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net\AppData\Local\Temp\"/>
    </mc:Choice>
  </mc:AlternateContent>
  <bookViews>
    <workbookView xWindow="0" yWindow="0" windowWidth="21570" windowHeight="8145"/>
  </bookViews>
  <sheets>
    <sheet name="LOG UPDATE" sheetId="1" r:id="rId1"/>
  </sheets>
  <calcPr calcId="152511"/>
</workbook>
</file>

<file path=xl/calcChain.xml><?xml version="1.0" encoding="utf-8"?>
<calcChain xmlns="http://schemas.openxmlformats.org/spreadsheetml/2006/main">
  <c r="F4" i="1" l="1"/>
  <c r="A4" i="1"/>
  <c r="G2" i="1"/>
  <c r="F2" i="1"/>
  <c r="H2" i="1" s="1"/>
  <c r="H1" i="1"/>
</calcChain>
</file>

<file path=xl/sharedStrings.xml><?xml version="1.0" encoding="utf-8"?>
<sst xmlns="http://schemas.openxmlformats.org/spreadsheetml/2006/main" count="330" uniqueCount="233">
  <si>
    <t>City of Dawson Springs, Kentucky</t>
  </si>
  <si>
    <t xml:space="preserve">ISSUE DATE:  </t>
  </si>
  <si>
    <t>Codes Enforcement Property Liens  --  from 2015 to date</t>
  </si>
  <si>
    <t>Recorded:</t>
  </si>
  <si>
    <t>Book / Page</t>
  </si>
  <si>
    <t>Property Owner/Address at Lien Filing Date</t>
  </si>
  <si>
    <t>Property Street Address  /  (Parcel Number)</t>
  </si>
  <si>
    <t>Ordinance 92A-1; Chapter 99:  Property Maintenance; Section 99.12; Sub-Section(s):</t>
  </si>
  <si>
    <t>Amount Filed</t>
  </si>
  <si>
    <t>Daily Fine Amount</t>
  </si>
  <si>
    <t>Lien Effective Date</t>
  </si>
  <si>
    <t>107 / 399</t>
  </si>
  <si>
    <t>Thomas James &amp; Cody, 214 Alexander, DS</t>
  </si>
  <si>
    <t>Alexander, 214            (DS-2-32-13)</t>
  </si>
  <si>
    <t>6.  Dangerous Trees or Stacks Adjoining Streets; 9. Dilapidated Structures; 12.  Accumulation of Refuse/Trash Containers; 14.  Attractive Nuisances; 22. Generally; 23. Unsafe Structure; Imminent Danger; 24. Problem Structures.</t>
  </si>
  <si>
    <t>110 / 652</t>
  </si>
  <si>
    <t>Thomas James &amp; Cody, 436 West LN, El Cajon, CA 92021</t>
  </si>
  <si>
    <t>Alexander, 214 (STRUCTURE RAZED)       (DS-2-32-13)</t>
  </si>
  <si>
    <t>110 / 650</t>
  </si>
  <si>
    <t>Grayson Patricia L., 304 W. Arcadia, DS</t>
  </si>
  <si>
    <t>Arcadia, W., 306 (STRUCTURE RAZED)       (DS-2-10-11)</t>
  </si>
  <si>
    <t>1. Junk; Scrap Metal; 2. Accumulation of Construction, Demolition or Landscaping Debris; 12. Accumulation of Refuse/TLrash Containers; 17. Rubbish; 19. Weeds and Grass; 9. Dilapidated Structures; 14. Attractive Nuisances; 24. Problem Structures</t>
  </si>
  <si>
    <t>109 / 176</t>
  </si>
  <si>
    <t>E &amp; A Property Management, Inc., 24 Whitney Gate, Smithtown, NY 11787</t>
  </si>
  <si>
    <t>Arcadia, W., 506         (DS-2-5-5)</t>
  </si>
  <si>
    <t>12. Accumulationm of refuse/trash containers; 13. Scattering garbage, etc; 14. Attractive nuisances; 17. Rubbish; 22. Generally; 24. Problem Structures</t>
  </si>
  <si>
    <t>107 / 401</t>
  </si>
  <si>
    <r>
      <rPr>
        <b/>
        <sz val="11"/>
        <color theme="1"/>
        <rFont val="Calibri"/>
        <charset val="134"/>
      </rPr>
      <t>New Owner:  Ovation REO 1 LLC, 8401 Data Point Dr., Suite 1000, San Antonio, TX 78229</t>
    </r>
    <r>
      <rPr>
        <b/>
        <i/>
        <sz val="11"/>
        <color theme="1"/>
        <rFont val="宋体"/>
        <charset val="134"/>
      </rPr>
      <t>:  ((Previous Owner:  Tax Ease Lien Investments 1 LLC))</t>
    </r>
  </si>
  <si>
    <t>Burris, 120                     (DS-7-4-3-1)</t>
  </si>
  <si>
    <t>1. Junk; Scrap Metal; 2. Accumulation of Construction, Demolition or Landscaping Debris; 3. Exterior Use of Storage of Indoor Furniture; 9. Dilapidated Structures; 12. Accumulatikn of Refuse/Trash Containers; 13. Scattering Garbage, Etc; 17. Rubbish; 19. Weeds and Grass; 22. Generally; 24. Problem Structures.</t>
  </si>
  <si>
    <t>109 / 563</t>
  </si>
  <si>
    <t>110 / 656</t>
  </si>
  <si>
    <t>James Jarvis &amp; Elizabeth, c/o Dennis &amp; Shari Brasher, 345 Hunt Ln., DS</t>
  </si>
  <si>
    <t>Cook St., 201                (DS-2-18-7)</t>
  </si>
  <si>
    <t>19. Weeds and Grass</t>
  </si>
  <si>
    <t>108 / 323</t>
  </si>
  <si>
    <t>Moore Kenneth Ray, 108 Flower St., DS</t>
  </si>
  <si>
    <t>Flower St., 108            (DS-6-4-4)</t>
  </si>
  <si>
    <t>9.  Dilapidated structure; 19. Weeds and Grass; 22. Generally; 24. Problem structures</t>
  </si>
  <si>
    <t>107 / 421</t>
  </si>
  <si>
    <t>Hanor Karen Demoss, 301 Franklin St., DS</t>
  </si>
  <si>
    <t>Franklin St., 301          (DS-2-3-11)</t>
  </si>
  <si>
    <t>9. Dilapidated Structures; 17. Rubbish; 19. Weeds and Grass</t>
  </si>
  <si>
    <t>Carty, Raymond W., 532 S. Pitney Rd., Galloway, NJ 08205</t>
  </si>
  <si>
    <t>Franklin St., 308          (DS-2-8-10)</t>
  </si>
  <si>
    <t>108 / 307</t>
  </si>
  <si>
    <t>Frederick Rd., 140      (DS-5-12-10)</t>
  </si>
  <si>
    <t>2. Accumulation of Construction, Demolition or Landscaping Debris; 3. Exterior UseorStorageofIndoor Furniture; 13. Scattering Garbage; 17. Rubbish; 19. Weeds and Grass.</t>
  </si>
  <si>
    <t>110 / 654</t>
  </si>
  <si>
    <t>Legate David Earl, 435 Frederick Rd., DS</t>
  </si>
  <si>
    <t>Frederick Rd., 435      (DS-5-9-20)</t>
  </si>
  <si>
    <t>109 / 398</t>
  </si>
  <si>
    <t>Tabor Dorothy (deceased), 318 E. Hall St., DS</t>
  </si>
  <si>
    <t>Hall St., E., 318            (DS-2-29-16)</t>
  </si>
  <si>
    <t>2.  Accumulation of Construction, Demolition or Landscaping Debris; 9. Dilapidated Structures; 12. Acumulation of Refuse/Trash Containers; 17. Rubbish; 19. Weeds and Grass</t>
  </si>
  <si>
    <t>109 / 743</t>
  </si>
  <si>
    <t>113 / 718</t>
  </si>
  <si>
    <t xml:space="preserve">24. Problem Structures; p.10, (c) </t>
  </si>
  <si>
    <t>108 / 313</t>
  </si>
  <si>
    <t>Hall St., E., 319            (DS-2-26-3)</t>
  </si>
  <si>
    <t>2. Accumulation of demolition debris; 9. Dilapidated structures; 12. Accumulation ofRefuse/Trash; 17. Rubbish; 19. Weeds and Grass; 22. Generally; 23. Unsafe Structures; Imminent Danger.</t>
  </si>
  <si>
    <t>109 / 559</t>
  </si>
  <si>
    <t>110 / 646</t>
  </si>
  <si>
    <t>Hall St., E., 319 (STRUCTURE RAZED)       (DS-2-26-3)</t>
  </si>
  <si>
    <t>108 / 311</t>
  </si>
  <si>
    <t>Hall St., E., 502            (DS-2-32-14)</t>
  </si>
  <si>
    <t>2. Accumulation of Construction,Demolition or Landscaping Debris; 3. Exterior Use or Storage of Indoor Furniture; 12. Accumulation of Refuse/Trash Containers; 13. Scattering Garbage, Etc; 17. Rubbish; 19. Weeds and Grass; 9. Dilapidated Structures; 14. Attractive Nuisances; 22. Generally; 24. Problem Structures.</t>
  </si>
  <si>
    <t>109 / 741</t>
  </si>
  <si>
    <t>107 / 403</t>
  </si>
  <si>
    <t>Sarver Dallas V Jr., 602 E. Hall St., DS</t>
  </si>
  <si>
    <t>Hall St., E., 602            (DS-5-6-6)</t>
  </si>
  <si>
    <t>109 / 567</t>
  </si>
  <si>
    <t>112 / 629</t>
  </si>
  <si>
    <t>Thomas, William D &amp; Barbara, Box 2603 Hwy 672, DS</t>
  </si>
  <si>
    <t>Hall St., E., 709             (DS-5-3-8)</t>
  </si>
  <si>
    <t>9. Dilapidated Structures; 19. Weeds and Gass</t>
  </si>
  <si>
    <t>109 / 565</t>
  </si>
  <si>
    <t>Shelby Thomas Earl II, 808 E Hall St., 808</t>
  </si>
  <si>
    <t>Hall St., E., 712              DS-5-5-20)</t>
  </si>
  <si>
    <t>1. Junk; Scrap Metal; 2. Accumulation ofConstruction, Demolition or Landscaping Debris; 9. Dilapidated Structures; 12. Accumulation of Refuse/Trash Containers; 13. Scattering Garbage; 16. Hoarding of Materials; 17. Rubbish; 19. Weeds and Grass; 22. Generally; 24 Problem Structures.</t>
  </si>
  <si>
    <t>108 / 309</t>
  </si>
  <si>
    <t>Hall St., E., 712            (DS-5-5-20)</t>
  </si>
  <si>
    <t>110 / 259</t>
  </si>
  <si>
    <r>
      <rPr>
        <sz val="11"/>
        <color theme="1"/>
        <rFont val="宋体"/>
        <charset val="134"/>
      </rPr>
      <t xml:space="preserve">New Owner:  Roger Redden, 1550 Hwy. 672, D.S., KY </t>
    </r>
    <r>
      <rPr>
        <i/>
        <sz val="11"/>
        <color theme="1"/>
        <rFont val="宋体"/>
        <charset val="134"/>
      </rPr>
      <t>(( Previous Owner:  James Jarvis &amp; Elizabeth))</t>
    </r>
  </si>
  <si>
    <t>Hall St., W., 316          (DS-2-3-13)</t>
  </si>
  <si>
    <t>9. Dilapidated Structures; 13. Scattering Garbage, etc., 14. Attractive Nuisance; 17. Rubbish; 19. Weeds and Grass; 22. Generally; 24. Problem Structures.</t>
  </si>
  <si>
    <t>111 / 69</t>
  </si>
  <si>
    <t>107 / 423</t>
  </si>
  <si>
    <t>Holmes St., 416           (DS-6-19-15)</t>
  </si>
  <si>
    <t>9. Dilapidated Structures; 19. Weeds and Grass.</t>
  </si>
  <si>
    <t>107 / 251</t>
  </si>
  <si>
    <t>109 / 557</t>
  </si>
  <si>
    <t>110 / 261</t>
  </si>
  <si>
    <t>Hospital Rd., 1020       (DS-7-4-3)</t>
  </si>
  <si>
    <t>1. Junk; Scrap Metal; 2. Accumulation of Construction,Demolition or Landscaping Debris; 9. Dilapidated Structures; 12. Accumulation of Refuse/Trash Containers; 13. Scattering Garbage, Etc; 17. Rubbish; 19. Weeds and Grass; 21. Junked Motor Vehicles; 22. Generally.</t>
  </si>
  <si>
    <t>111 / 59</t>
  </si>
  <si>
    <t>111 / 57</t>
  </si>
  <si>
    <t>David Cotton, 506 E. Keigan St., D.S.</t>
  </si>
  <si>
    <t>Hospital Rd., 1181      (DS-7-3-23A)</t>
  </si>
  <si>
    <t>9. Dilapidated Structures; 17. Rubbish; 19. Weeds and Grass; 12. Accumulation of Refuse/Trash Containers; 22. Generally.</t>
  </si>
  <si>
    <t>107 / 405</t>
  </si>
  <si>
    <t>Abbott Nathan &amp; Sabrina</t>
  </si>
  <si>
    <t>Hospital Rd., 827        (DS-7-1-6)</t>
  </si>
  <si>
    <t>2. Accumulation of construction, demolition or landscaping debris; 9. Dilalpidated Structures; 12. Accumulation of refuse/trash containers; 19. Weeds and Grass</t>
  </si>
  <si>
    <t>107 / 407</t>
  </si>
  <si>
    <t>Redden Thomas, 1340 Hwy 672, DS</t>
  </si>
  <si>
    <r>
      <rPr>
        <sz val="9"/>
        <color theme="1"/>
        <rFont val="Calibri"/>
        <charset val="134"/>
      </rPr>
      <t>Hubert Williams Rd., 170</t>
    </r>
    <r>
      <rPr>
        <sz val="11"/>
        <color theme="1"/>
        <rFont val="宋体"/>
        <charset val="134"/>
      </rPr>
      <t xml:space="preserve">  (DS-1-4-5A)</t>
    </r>
  </si>
  <si>
    <t>2. Accumulation of Construction, Demolition, or Landscaping; 9. Dilapidated Structures; 17. Rubbish; 19. Weeds and Grass; 22. Generally.</t>
  </si>
  <si>
    <t>107 / 409</t>
  </si>
  <si>
    <t>Trover Tracy &amp; Ricky, 208 Hunter, DS</t>
  </si>
  <si>
    <t>Hunter, 208                  (DS-2-27-7)</t>
  </si>
  <si>
    <t>1. Junk; Scrap Metal; 9. Dilapidated Structures; 19. Weeds and Grass; 24. Problem Structures, (a)4,5,9; (b)(c).</t>
  </si>
  <si>
    <t>109 / 569</t>
  </si>
  <si>
    <t>1130 / 0716</t>
  </si>
  <si>
    <t>111 / 71</t>
  </si>
  <si>
    <t>Edwards Kevin,  115 Jimmy Lovell Rd., DS</t>
  </si>
  <si>
    <r>
      <rPr>
        <sz val="9"/>
        <color theme="1"/>
        <rFont val="Calibri"/>
        <charset val="134"/>
      </rPr>
      <t>Jimmy Lovell Rd., 115</t>
    </r>
    <r>
      <rPr>
        <sz val="11"/>
        <color theme="1"/>
        <rFont val="宋体"/>
        <charset val="134"/>
      </rPr>
      <t xml:space="preserve">  (DS-4-2-1C)</t>
    </r>
  </si>
  <si>
    <t>Chapter 98: Vacant Residential Real Property Registration, 98.04</t>
  </si>
  <si>
    <t>Stevens Michael &amp; Kelli, 507 E. Keigan St., DS</t>
  </si>
  <si>
    <t>Keigan St., E., 507      (DS-2-32-6)</t>
  </si>
  <si>
    <t>109 / 571</t>
  </si>
  <si>
    <t>108 / 315</t>
  </si>
  <si>
    <t xml:space="preserve">Paul W. Davis, ESTATE., C/O Colleen Nichols, 434 Niles Rd., Dawson Springs, KY </t>
  </si>
  <si>
    <t>Keigan St., E., 609      (DS-5-5-10)</t>
  </si>
  <si>
    <t>2. Accumulation of landscaping debris; 9. Dilapidated Structure; 17. Rubbish; 19. Weeds and Grass; 22. Generally; 24. Problem structures</t>
  </si>
  <si>
    <t>107 / 253</t>
  </si>
  <si>
    <r>
      <rPr>
        <sz val="11"/>
        <color theme="1"/>
        <rFont val="宋体"/>
        <charset val="134"/>
      </rPr>
      <t>New Owner:  Adam Walker, 711 E. Keigan, D.S., KY</t>
    </r>
    <r>
      <rPr>
        <i/>
        <sz val="11"/>
        <color theme="1"/>
        <rFont val="宋体"/>
        <charset val="134"/>
      </rPr>
      <t xml:space="preserve"> (( Melinda Dunkerson Wheeler, 17597 Hopkinsville Rd., Princeton, KY 42445))</t>
    </r>
  </si>
  <si>
    <t>Keigan St., E., 711      (DS-5-5-5)</t>
  </si>
  <si>
    <t>107 / 245</t>
  </si>
  <si>
    <t>Sue Cotton, PO Box 280, DS</t>
  </si>
  <si>
    <t>Locust, 196                    (DS-6-3-14)</t>
  </si>
  <si>
    <t>1. Junk; Scrap Metal; 9. Dilapidated Structures; 19. Weeds and Grass; 22. Generally.</t>
  </si>
  <si>
    <t>109 / 745</t>
  </si>
  <si>
    <t>108 / 305</t>
  </si>
  <si>
    <t>Locust, 196                     (DS-6-3-14)</t>
  </si>
  <si>
    <t>110 / 658</t>
  </si>
  <si>
    <t>Hart, Delphine R., 108 N.Main St., DS</t>
  </si>
  <si>
    <t>Main St., N., 108         (DS-2-25-1)</t>
  </si>
  <si>
    <t>3. Exterior Use Or Storage of Indoor Furniture; 19. Weeds and Grass.</t>
  </si>
  <si>
    <t>112/637</t>
  </si>
  <si>
    <t>Billy Randolph, 2025 Squire Rd., Nortonville, KY 42442</t>
  </si>
  <si>
    <t>Main St., N., 133          (DS-6-7-4)</t>
  </si>
  <si>
    <t>2. Accumulation of Construction, Demolition or Landscaping Debris; 9. Dillapidatged Structures; 14. Attractive Nuisances; 15. Graffitti; 22. Generally; 23. Unsafe Structure; Imminent Danger; 24. Problem Structures.</t>
  </si>
  <si>
    <t>110 / 662</t>
  </si>
  <si>
    <t>Mineral, 308                 (DS-6-14-2)</t>
  </si>
  <si>
    <t>1. Junk; Scrap Metal; 9. Dilapidated Structures; 17. Rubbish; 19. Weeds and Grass.</t>
  </si>
  <si>
    <t>112 / 635</t>
  </si>
  <si>
    <t>SDW Properties LLC, 300 Buttermilk Pike, Suite 100, Ft. Mitchell, KY 41017</t>
  </si>
  <si>
    <t>Munn St., 200               (DS-6-14-10)</t>
  </si>
  <si>
    <t>1. Junk; Scrap Metal; 2. Accumlulation of Constrluction,Demollition or Landscaping Debris; 3. Exterior Use or Storage of Indoor Furniture; 9. Dilapidated Structures; 14. Attractive Nuisances; 22. Generally; 24. Problem Strutures.</t>
  </si>
  <si>
    <t>107 / 415</t>
  </si>
  <si>
    <t>Spurlin Thomas, 104 Oak St., DS</t>
  </si>
  <si>
    <t>Oak St., 104                  (DS-2-6-7)</t>
  </si>
  <si>
    <t>2. Accumulation of Construction, Demolition or Landscaping Debris; 9. Dilapidated Structures; 22. Generally; 24. Problem Structures.</t>
  </si>
  <si>
    <t>108 / 317</t>
  </si>
  <si>
    <t>Michael Vandiver, 576 Pleasant View Rd., Madisonville, KY</t>
  </si>
  <si>
    <t>Parker, 307                   (DS-6-11-2)</t>
  </si>
  <si>
    <t>2. Accumulation of construction, demolition, or landscaping debris; 9.  Dilpidated structures; 19. Weeds and Grass</t>
  </si>
  <si>
    <t>108 / 321</t>
  </si>
  <si>
    <t xml:space="preserve">James T. &amp; Betty L. Mitchell, 101 Baxter Ave., APT 15B, D.S.  </t>
  </si>
  <si>
    <t>Pine St., 109                 (DS-5-8-9)</t>
  </si>
  <si>
    <t>109 / 573</t>
  </si>
  <si>
    <t>110 /495</t>
  </si>
  <si>
    <r>
      <rPr>
        <sz val="11"/>
        <color theme="1"/>
        <rFont val="宋体"/>
        <charset val="134"/>
      </rPr>
      <t xml:space="preserve">New Owner(s):  Michael Lafoon &amp; Polly Taylor, 30 Lynn Haynes Rd., Jackson, TN 38301 </t>
    </r>
    <r>
      <rPr>
        <i/>
        <sz val="11"/>
        <color theme="1"/>
        <rFont val="宋体"/>
        <charset val="134"/>
      </rPr>
      <t xml:space="preserve"> ((Previous Owner:  Thomas Virginia ETAL))</t>
    </r>
  </si>
  <si>
    <t>Poplar, 319                   (DS-6-14-10)</t>
  </si>
  <si>
    <t>9. Dilapidated Structures; 22. Generally; 23. Unsafe Structure; Imminent Danger; 24. Problem Structures.</t>
  </si>
  <si>
    <t>111 / 73</t>
  </si>
  <si>
    <t>17. Rubbish; 19. Weeds and Grass; 12. Accumulation of Refuse/Trash Containers; 13. Scattering Garbage, Etc; 14. Attractive Nuisances; 17. Rubbish; 19. Weeds and Grass; 22. Generally; 24. Problem Structures.</t>
  </si>
  <si>
    <t>110 /493</t>
  </si>
  <si>
    <t>Adams Shay, 275 N 3rd St., Ironton, OH 45638</t>
  </si>
  <si>
    <t>Railroad Ave., E., 300  (DS-6-4-7)</t>
  </si>
  <si>
    <t>13. Scattering garbage, etc., 17. Rubbish; 19. Weeds &amp; Grass</t>
  </si>
  <si>
    <t>110 / 660</t>
  </si>
  <si>
    <t>Railroad Ave., E., 302  (DS-6-4-8)</t>
  </si>
  <si>
    <t>17. Rubbish; 19. Weeds &amp; Grass</t>
  </si>
  <si>
    <t>107 / 255</t>
  </si>
  <si>
    <t>Railroad Ave., E., 308  (DS-6-4-10)</t>
  </si>
  <si>
    <t>108 / 319</t>
  </si>
  <si>
    <t>109 / 561</t>
  </si>
  <si>
    <t>113  /  528</t>
  </si>
  <si>
    <t>Sarah M. Cummins, 218 Ramsey, DS</t>
  </si>
  <si>
    <t>Ramsey, 218                 (DS-2-12-8)</t>
  </si>
  <si>
    <t>9. Dilapidated Structureas; 19. Weeds and Grass; 22. Generally; 24. Problem Structures.  Chapter 98.  Vacant Residential Real Property Registration. 98.03 &amp; 98.04.</t>
  </si>
  <si>
    <t>107 / 247</t>
  </si>
  <si>
    <r>
      <rPr>
        <sz val="11"/>
        <color theme="1"/>
        <rFont val="宋体"/>
        <charset val="134"/>
      </rPr>
      <t xml:space="preserve">New Owner:  Katrina Davis, 114 N. Trim </t>
    </r>
    <r>
      <rPr>
        <i/>
        <sz val="11"/>
        <color theme="1"/>
        <rFont val="宋体"/>
        <charset val="134"/>
      </rPr>
      <t xml:space="preserve"> ((Tamara H Putnam))</t>
    </r>
  </si>
  <si>
    <t>Trim St., N., 114          (DS-2-10-1)</t>
  </si>
  <si>
    <t>1. Junk; Scrap Metal; 3. Exterior Use or Storage of Indoor Furniture; 9. Dilapidated Structures; 12. Accumulation of Refuse/Trash Containers; 13. Scattering Garbage, Etc; 17. Rubbish; 22. Generally.</t>
  </si>
  <si>
    <t>110 / 644</t>
  </si>
  <si>
    <t>111 / 65</t>
  </si>
  <si>
    <t>Timothy &amp; Amy Ladd, 20936 Dawson Springs Rd.., DS</t>
  </si>
  <si>
    <t>Walnut St., E., 306     (DS-2-26-13)</t>
  </si>
  <si>
    <t>12.  Accumulation of REfuse/Trash Containers; 17. Rubbish; 19. Weeds and Grass; 9. Dilapidated Structures; 22. Generally; 24. Problem Structure.</t>
  </si>
  <si>
    <t>109 / 751</t>
  </si>
  <si>
    <t>Iva Harris, c/o Arnold Hopkilns, 4105 Melda Ln., Louisville,KY 40219-1511</t>
  </si>
  <si>
    <t>Walnut St., E., 310      (DS-2-26-15)</t>
  </si>
  <si>
    <t>19. Weeds &amp; Grass</t>
  </si>
  <si>
    <t>111 / 67</t>
  </si>
  <si>
    <t>107 / 417</t>
  </si>
  <si>
    <t>Corbitt Rebecca J., 311 E. Walnut St., DS</t>
  </si>
  <si>
    <t>Walnut St., E., 311     (DS-2-1-45)</t>
  </si>
  <si>
    <t>6. Dangerous Trees or Stacks Adjoining Streets; 19. Weeds and Grass;  21. Junked Motor Vehicles.</t>
  </si>
  <si>
    <t>107 / 419</t>
  </si>
  <si>
    <t>Eleanor Ruth &amp; Mary Varner, c/o Pam Martin, 234 DC Martin LN, Dawson Springs, KY</t>
  </si>
  <si>
    <t>Walnut St., E., 315     (DS-2-1-47)</t>
  </si>
  <si>
    <t>2. Accumulation of Construction,Demolition Landscaping Debris; 17. Rubbish; 19. Weeds and Grass; 22. Generally.</t>
  </si>
  <si>
    <t>107 / 257</t>
  </si>
  <si>
    <t>Nathan Abbott, 401 E. Railroad Ave., DS</t>
  </si>
  <si>
    <t>Walnut St., E., 611     (DS-5-2-9)</t>
  </si>
  <si>
    <t>9. Dilapidated Structures; 12. Accumulation of Refuse/Trash Containers; 19. Weeds and Grass.</t>
  </si>
  <si>
    <t>109 / 575</t>
  </si>
  <si>
    <t>109 / 734</t>
  </si>
  <si>
    <r>
      <rPr>
        <sz val="11"/>
        <color theme="1"/>
        <rFont val="宋体"/>
        <charset val="134"/>
      </rPr>
      <t xml:space="preserve">Walnut St., E., 716              </t>
    </r>
    <r>
      <rPr>
        <sz val="10"/>
        <color theme="1"/>
        <rFont val="Calibri"/>
        <charset val="134"/>
      </rPr>
      <t>(DS-5-3-20 + DS-5-3-19)</t>
    </r>
  </si>
  <si>
    <t>1. Junk; Scrap Metal; 2. Acclumulation of Construction,Demolition or Landscaping Debris; 3. Exterior use or storage of Indoor Furniture; 12. Scattering Garbage, Etc., 17. Rubbish; 19. Weeds and Grass; 21. Junked Motor Vehicles; 22. Problem Strluctures</t>
  </si>
  <si>
    <t>110 / 257</t>
  </si>
  <si>
    <t>109 / 747</t>
  </si>
  <si>
    <r>
      <rPr>
        <sz val="11"/>
        <color theme="1"/>
        <rFont val="宋体"/>
        <charset val="134"/>
      </rPr>
      <t xml:space="preserve">Walnut St., E., 716              </t>
    </r>
    <r>
      <rPr>
        <sz val="10"/>
        <color theme="1"/>
        <rFont val="Calibri"/>
        <charset val="134"/>
      </rPr>
      <t xml:space="preserve"> (DS-5-3-20 + DS-5-3-19)</t>
    </r>
  </si>
  <si>
    <t>111 / 61</t>
  </si>
  <si>
    <r>
      <rPr>
        <b/>
        <u/>
        <sz val="11"/>
        <color rgb="FFFF0000"/>
        <rFont val="宋体"/>
        <charset val="134"/>
      </rPr>
      <t xml:space="preserve">Walnut St., E., 716  </t>
    </r>
    <r>
      <rPr>
        <b/>
        <u/>
        <sz val="11"/>
        <color rgb="FFFF0000"/>
        <rFont val="Calibri"/>
        <charset val="134"/>
      </rPr>
      <t>(DS-5-3-20 + DS-5-3-19)</t>
    </r>
  </si>
  <si>
    <t>109 / 749</t>
  </si>
  <si>
    <t>Margaret Ware, 3614 Placid Place E., O'boro 42303</t>
  </si>
  <si>
    <t>Walnut St., W., 301   (DS-2-3-6)</t>
  </si>
  <si>
    <t>2.  Accumulation of construction, demolition, or landscaping debris;  19.  Weeds and Grass; 13. scattering garbage; 17. Rubbish; 24. Problem Structures (roof/chimney) Open back doors</t>
  </si>
  <si>
    <t>111 / 63</t>
  </si>
  <si>
    <t>107 / 425</t>
  </si>
  <si>
    <t>Roger D &amp; Melissa Miller, PO Box 733, Benton, KY 42025</t>
  </si>
  <si>
    <t>Walnut St., W., 313   (DS-2-3-3A)</t>
  </si>
  <si>
    <t>9. Dilapidated Structures; 12. Accumulation of Refuse/Trash Containers; 14. Attractive Nuisances; 17. Rubbish; 19. Weeds and Grass; 22. Generally.</t>
  </si>
  <si>
    <t>107 / 249</t>
  </si>
  <si>
    <t>Walnut St., W., 313     DS-2-3-3A)</t>
  </si>
  <si>
    <t>110 / 648</t>
  </si>
  <si>
    <t>Walnut St., W., 313 (STRUCTURE RAZED)       (DS-2-3-3A)</t>
  </si>
  <si>
    <t>END OF DATA PRINT PRINTED</t>
  </si>
  <si>
    <t>File:  (F:) Lien Log, Property Liens.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</si>
</sst>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$&quot;#,##0;\-&quot;$&quot;#,##0"/>
    <numFmt numFmtId="166" formatCode="mm/dd/yy;@"/>
    <numFmt numFmtId="168" formatCode="&quot;$&quot;#,##0.00;\-&quot;$&quot;#,##0.00"/>
  </numFmts>
  <fonts count="40"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u/>
      <sz val="9"/>
      <color rgb="FFFF0000"/>
      <name val="Calibri"/>
      <charset val="134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u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9"/>
      <color rgb="FFFF0000"/>
      <name val="Calibri"/>
      <charset val="134"/>
      <scheme val="minor"/>
    </font>
    <font>
      <b/>
      <i/>
      <sz val="11"/>
      <color rgb="FFFF0000"/>
      <name val="Calibri"/>
      <charset val="134"/>
      <scheme val="minor"/>
    </font>
    <font>
      <b/>
      <i/>
      <sz val="11"/>
      <color rgb="FFFF0000"/>
      <name val="宋体"/>
      <charset val="134"/>
    </font>
    <font>
      <b/>
      <i/>
      <sz val="9"/>
      <color rgb="FFFF0000"/>
      <name val="Calibri"/>
      <charset val="134"/>
      <scheme val="minor"/>
    </font>
    <font>
      <sz val="9"/>
      <color rgb="FFFF0000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i/>
      <sz val="9"/>
      <color theme="1"/>
      <name val="Calibri"/>
      <charset val="134"/>
      <scheme val="minor"/>
    </font>
    <font>
      <sz val="11"/>
      <color theme="1"/>
      <name val="宋体"/>
      <charset val="134"/>
    </font>
    <font>
      <sz val="9"/>
      <name val="Calibri"/>
      <charset val="134"/>
    </font>
    <font>
      <b/>
      <sz val="8"/>
      <name val="Calibri"/>
      <charset val="134"/>
    </font>
    <font>
      <b/>
      <sz val="10"/>
      <name val="Calibri"/>
      <charset val="134"/>
    </font>
    <font>
      <b/>
      <u/>
      <sz val="8"/>
      <name val="Calibri"/>
      <charset val="134"/>
    </font>
    <font>
      <sz val="10"/>
      <color indexed="8"/>
      <name val="Calibri"/>
      <charset val="134"/>
    </font>
    <font>
      <sz val="8"/>
      <color indexed="8"/>
      <name val="Calibri"/>
      <charset val="134"/>
    </font>
    <font>
      <sz val="9"/>
      <color indexed="8"/>
      <name val="Calibri"/>
      <charset val="134"/>
    </font>
    <font>
      <b/>
      <sz val="10"/>
      <color indexed="8"/>
      <name val="Calibri"/>
      <charset val="134"/>
    </font>
    <font>
      <b/>
      <sz val="6"/>
      <color theme="1"/>
      <name val="Calibri"/>
      <charset val="134"/>
    </font>
    <font>
      <sz val="9"/>
      <color rgb="FF000000"/>
      <name val="Calibri"/>
      <charset val="134"/>
    </font>
    <font>
      <b/>
      <i/>
      <u/>
      <sz val="11"/>
      <color rgb="FFFF0000"/>
      <name val="Calibri"/>
      <charset val="134"/>
      <scheme val="minor"/>
    </font>
    <font>
      <b/>
      <u/>
      <sz val="11"/>
      <color rgb="FFFF0000"/>
      <name val="宋体"/>
      <charset val="134"/>
    </font>
    <font>
      <b/>
      <i/>
      <u/>
      <sz val="9"/>
      <color rgb="FFFF0000"/>
      <name val="Calibri"/>
      <charset val="134"/>
      <scheme val="minor"/>
    </font>
    <font>
      <sz val="8"/>
      <name val="Calibri"/>
      <charset val="134"/>
    </font>
    <font>
      <u/>
      <sz val="28"/>
      <color rgb="FFFF0000"/>
      <name val="Calibri"/>
      <charset val="134"/>
      <scheme val="minor"/>
    </font>
    <font>
      <b/>
      <sz val="11"/>
      <color theme="1"/>
      <name val="Calibri"/>
      <charset val="134"/>
    </font>
    <font>
      <b/>
      <i/>
      <sz val="11"/>
      <color theme="1"/>
      <name val="宋体"/>
      <charset val="134"/>
    </font>
    <font>
      <i/>
      <sz val="11"/>
      <color theme="1"/>
      <name val="宋体"/>
      <charset val="134"/>
    </font>
    <font>
      <sz val="9"/>
      <color theme="1"/>
      <name val="Calibri"/>
      <charset val="134"/>
    </font>
    <font>
      <sz val="10"/>
      <color theme="1"/>
      <name val="Calibri"/>
      <charset val="134"/>
    </font>
    <font>
      <b/>
      <u/>
      <sz val="11"/>
      <color rgb="FFFF0000"/>
      <name val="Calibri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C72"/>
        <bgColor indexed="64"/>
      </patternFill>
    </fill>
    <fill>
      <patternFill patternType="solid">
        <fgColor indexed="9"/>
        <bgColor indexed="9"/>
      </patternFill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 applyAlignment="1"/>
    <xf numFmtId="0" fontId="1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Continuous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top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168" fontId="10" fillId="0" borderId="14" xfId="0" applyNumberFormat="1" applyFont="1" applyFill="1" applyBorder="1" applyAlignment="1">
      <alignment vertical="top"/>
    </xf>
    <xf numFmtId="168" fontId="10" fillId="0" borderId="14" xfId="0" applyNumberFormat="1" applyFont="1" applyFill="1" applyBorder="1" applyAlignment="1">
      <alignment horizontal="center" vertical="top"/>
    </xf>
    <xf numFmtId="166" fontId="11" fillId="0" borderId="14" xfId="0" applyNumberFormat="1" applyFont="1" applyFill="1" applyBorder="1" applyAlignment="1">
      <alignment horizontal="centerContinuous" vertical="top"/>
    </xf>
    <xf numFmtId="166" fontId="12" fillId="2" borderId="15" xfId="0" applyNumberFormat="1" applyFont="1" applyFill="1" applyBorder="1" applyAlignment="1">
      <alignment horizontal="center" vertical="top"/>
    </xf>
    <xf numFmtId="0" fontId="12" fillId="2" borderId="15" xfId="0" applyNumberFormat="1" applyFont="1" applyFill="1" applyBorder="1" applyAlignment="1">
      <alignment horizontal="center" vertical="top" wrapText="1"/>
    </xf>
    <xf numFmtId="0" fontId="12" fillId="2" borderId="15" xfId="0" applyNumberFormat="1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8" fontId="12" fillId="2" borderId="15" xfId="0" applyNumberFormat="1" applyFont="1" applyFill="1" applyBorder="1" applyAlignment="1">
      <alignment vertical="top"/>
    </xf>
    <xf numFmtId="168" fontId="12" fillId="2" borderId="15" xfId="0" applyNumberFormat="1" applyFont="1" applyFill="1" applyBorder="1" applyAlignment="1">
      <alignment horizontal="center" vertical="top"/>
    </xf>
    <xf numFmtId="166" fontId="14" fillId="2" borderId="15" xfId="0" applyNumberFormat="1" applyFont="1" applyFill="1" applyBorder="1" applyAlignment="1">
      <alignment horizontal="centerContinuous" vertical="top"/>
    </xf>
    <xf numFmtId="0" fontId="15" fillId="2" borderId="15" xfId="0" applyFont="1" applyFill="1" applyBorder="1" applyAlignment="1">
      <alignment vertical="top" wrapText="1"/>
    </xf>
    <xf numFmtId="166" fontId="1" fillId="2" borderId="15" xfId="0" applyNumberFormat="1" applyFont="1" applyFill="1" applyBorder="1" applyAlignment="1">
      <alignment horizontal="center" vertical="top"/>
    </xf>
    <xf numFmtId="0" fontId="1" fillId="2" borderId="15" xfId="0" applyNumberFormat="1" applyFont="1" applyFill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168" fontId="1" fillId="2" borderId="15" xfId="0" applyNumberFormat="1" applyFont="1" applyFill="1" applyBorder="1" applyAlignment="1">
      <alignment vertical="top"/>
    </xf>
    <xf numFmtId="168" fontId="1" fillId="2" borderId="15" xfId="0" applyNumberFormat="1" applyFont="1" applyFill="1" applyBorder="1" applyAlignment="1">
      <alignment horizontal="center" vertical="top"/>
    </xf>
    <xf numFmtId="166" fontId="2" fillId="2" borderId="15" xfId="0" applyNumberFormat="1" applyFont="1" applyFill="1" applyBorder="1" applyAlignment="1">
      <alignment horizontal="centerContinuous" vertical="top"/>
    </xf>
    <xf numFmtId="166" fontId="16" fillId="0" borderId="15" xfId="0" applyNumberFormat="1" applyFont="1" applyFill="1" applyBorder="1" applyAlignment="1">
      <alignment horizontal="center" vertical="top"/>
    </xf>
    <xf numFmtId="0" fontId="16" fillId="0" borderId="15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168" fontId="16" fillId="0" borderId="15" xfId="0" applyNumberFormat="1" applyFont="1" applyFill="1" applyBorder="1" applyAlignment="1">
      <alignment vertical="top"/>
    </xf>
    <xf numFmtId="168" fontId="16" fillId="0" borderId="15" xfId="0" applyNumberFormat="1" applyFont="1" applyFill="1" applyBorder="1" applyAlignment="1">
      <alignment horizontal="center" vertical="top"/>
    </xf>
    <xf numFmtId="166" fontId="17" fillId="0" borderId="15" xfId="0" applyNumberFormat="1" applyFont="1" applyFill="1" applyBorder="1" applyAlignment="1">
      <alignment horizontal="centerContinuous" vertical="top"/>
    </xf>
    <xf numFmtId="166" fontId="1" fillId="0" borderId="15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1" fillId="0" borderId="15" xfId="0" applyNumberFormat="1" applyFont="1" applyFill="1" applyBorder="1" applyAlignment="1">
      <alignment vertical="top"/>
    </xf>
    <xf numFmtId="168" fontId="1" fillId="0" borderId="15" xfId="0" applyNumberFormat="1" applyFont="1" applyFill="1" applyBorder="1" applyAlignment="1">
      <alignment horizontal="center" vertical="top"/>
    </xf>
    <xf numFmtId="166" fontId="2" fillId="0" borderId="15" xfId="0" applyNumberFormat="1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left" vertical="top" wrapText="1"/>
    </xf>
    <xf numFmtId="49" fontId="19" fillId="3" borderId="15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vertical="top" wrapText="1"/>
    </xf>
    <xf numFmtId="0" fontId="1" fillId="2" borderId="15" xfId="0" applyNumberFormat="1" applyFont="1" applyFill="1" applyBorder="1" applyAlignment="1">
      <alignment vertical="top" wrapText="1"/>
    </xf>
    <xf numFmtId="49" fontId="20" fillId="3" borderId="15" xfId="0" applyNumberFormat="1" applyFont="1" applyFill="1" applyBorder="1" applyAlignment="1">
      <alignment horizontal="center" vertical="top" wrapText="1"/>
    </xf>
    <xf numFmtId="166" fontId="16" fillId="2" borderId="15" xfId="0" applyNumberFormat="1" applyFont="1" applyFill="1" applyBorder="1" applyAlignment="1">
      <alignment horizontal="center" vertical="top"/>
    </xf>
    <xf numFmtId="0" fontId="16" fillId="2" borderId="15" xfId="0" applyNumberFormat="1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vertical="top" wrapText="1"/>
    </xf>
    <xf numFmtId="0" fontId="17" fillId="2" borderId="15" xfId="0" applyFont="1" applyFill="1" applyBorder="1" applyAlignment="1">
      <alignment vertical="top" wrapText="1"/>
    </xf>
    <xf numFmtId="168" fontId="16" fillId="2" borderId="15" xfId="0" applyNumberFormat="1" applyFont="1" applyFill="1" applyBorder="1" applyAlignment="1">
      <alignment vertical="top"/>
    </xf>
    <xf numFmtId="168" fontId="16" fillId="2" borderId="15" xfId="0" applyNumberFormat="1" applyFont="1" applyFill="1" applyBorder="1" applyAlignment="1">
      <alignment horizontal="center" vertical="top"/>
    </xf>
    <xf numFmtId="166" fontId="17" fillId="2" borderId="15" xfId="0" applyNumberFormat="1" applyFont="1" applyFill="1" applyBorder="1" applyAlignment="1">
      <alignment horizontal="centerContinuous" vertical="top"/>
    </xf>
    <xf numFmtId="168" fontId="16" fillId="2" borderId="14" xfId="0" applyNumberFormat="1" applyFont="1" applyFill="1" applyBorder="1" applyAlignment="1">
      <alignment vertical="top"/>
    </xf>
    <xf numFmtId="168" fontId="16" fillId="2" borderId="14" xfId="0" applyNumberFormat="1" applyFont="1" applyFill="1" applyBorder="1" applyAlignment="1">
      <alignment horizontal="center" vertical="top"/>
    </xf>
    <xf numFmtId="166" fontId="17" fillId="2" borderId="14" xfId="0" applyNumberFormat="1" applyFont="1" applyFill="1" applyBorder="1" applyAlignment="1">
      <alignment horizontal="centerContinuous" vertical="top"/>
    </xf>
    <xf numFmtId="0" fontId="21" fillId="3" borderId="15" xfId="0" applyFont="1" applyFill="1" applyBorder="1" applyAlignment="1">
      <alignment vertical="top" wrapText="1"/>
    </xf>
    <xf numFmtId="49" fontId="22" fillId="3" borderId="15" xfId="0" applyNumberFormat="1" applyFont="1" applyFill="1" applyBorder="1" applyAlignment="1">
      <alignment horizontal="center" vertical="top" wrapText="1"/>
    </xf>
    <xf numFmtId="0" fontId="23" fillId="3" borderId="15" xfId="0" applyNumberFormat="1" applyFont="1" applyFill="1" applyBorder="1" applyAlignment="1">
      <alignment vertical="top" wrapText="1"/>
    </xf>
    <xf numFmtId="49" fontId="24" fillId="3" borderId="15" xfId="0" applyNumberFormat="1" applyFont="1" applyFill="1" applyBorder="1" applyAlignment="1">
      <alignment horizontal="center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6" fillId="3" borderId="15" xfId="0" applyFont="1" applyFill="1" applyBorder="1" applyAlignment="1">
      <alignment vertical="top" wrapText="1"/>
    </xf>
    <xf numFmtId="0" fontId="22" fillId="3" borderId="15" xfId="0" applyFont="1" applyFill="1" applyBorder="1" applyAlignment="1">
      <alignment horizontal="center" vertical="top" wrapText="1"/>
    </xf>
    <xf numFmtId="49" fontId="20" fillId="5" borderId="15" xfId="0" applyNumberFormat="1" applyFont="1" applyFill="1" applyBorder="1" applyAlignment="1">
      <alignment horizontal="center" vertical="top" wrapText="1"/>
    </xf>
    <xf numFmtId="22" fontId="27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8" fillId="0" borderId="15" xfId="0" applyFont="1" applyBorder="1" applyAlignment="1">
      <alignment horizontal="left" vertical="top" wrapText="1"/>
    </xf>
    <xf numFmtId="0" fontId="23" fillId="3" borderId="15" xfId="0" applyFont="1" applyFill="1" applyBorder="1" applyAlignment="1">
      <alignment vertical="top" wrapText="1"/>
    </xf>
    <xf numFmtId="0" fontId="18" fillId="2" borderId="15" xfId="0" applyFont="1" applyFill="1" applyBorder="1" applyAlignment="1">
      <alignment vertical="top" wrapText="1"/>
    </xf>
    <xf numFmtId="166" fontId="29" fillId="2" borderId="15" xfId="0" applyNumberFormat="1" applyFont="1" applyFill="1" applyBorder="1" applyAlignment="1">
      <alignment horizontal="center" vertical="top"/>
    </xf>
    <xf numFmtId="0" fontId="29" fillId="2" borderId="15" xfId="0" applyNumberFormat="1" applyFont="1" applyFill="1" applyBorder="1" applyAlignment="1">
      <alignment horizontal="center" vertical="top" wrapText="1"/>
    </xf>
    <xf numFmtId="0" fontId="29" fillId="2" borderId="15" xfId="0" applyNumberFormat="1" applyFont="1" applyFill="1" applyBorder="1" applyAlignment="1">
      <alignment horizontal="left" vertical="top" wrapText="1"/>
    </xf>
    <xf numFmtId="0" fontId="30" fillId="2" borderId="15" xfId="0" applyFont="1" applyFill="1" applyBorder="1" applyAlignment="1">
      <alignment vertical="top" wrapText="1"/>
    </xf>
    <xf numFmtId="168" fontId="31" fillId="2" borderId="15" xfId="0" applyNumberFormat="1" applyFont="1" applyFill="1" applyBorder="1" applyAlignment="1">
      <alignment vertical="top"/>
    </xf>
    <xf numFmtId="168" fontId="31" fillId="2" borderId="15" xfId="0" applyNumberFormat="1" applyFont="1" applyFill="1" applyBorder="1" applyAlignment="1">
      <alignment horizontal="center" vertical="top"/>
    </xf>
    <xf numFmtId="166" fontId="31" fillId="2" borderId="15" xfId="0" applyNumberFormat="1" applyFont="1" applyFill="1" applyBorder="1" applyAlignment="1">
      <alignment horizontal="centerContinuous" vertical="top"/>
    </xf>
    <xf numFmtId="0" fontId="23" fillId="3" borderId="16" xfId="0" applyFont="1" applyFill="1" applyBorder="1" applyAlignment="1">
      <alignment vertical="top" wrapText="1"/>
    </xf>
    <xf numFmtId="49" fontId="32" fillId="3" borderId="15" xfId="0" applyNumberFormat="1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vertical="top" wrapText="1"/>
    </xf>
    <xf numFmtId="166" fontId="1" fillId="6" borderId="15" xfId="0" applyNumberFormat="1" applyFont="1" applyFill="1" applyBorder="1" applyAlignment="1">
      <alignment horizontal="center" vertical="top"/>
    </xf>
    <xf numFmtId="0" fontId="1" fillId="6" borderId="15" xfId="0" applyNumberFormat="1" applyFont="1" applyFill="1" applyBorder="1" applyAlignment="1">
      <alignment horizontal="center" vertical="top" wrapText="1"/>
    </xf>
    <xf numFmtId="0" fontId="1" fillId="6" borderId="15" xfId="0" applyNumberFormat="1" applyFont="1" applyFill="1" applyBorder="1" applyAlignment="1">
      <alignment horizontal="left" vertical="top" wrapText="1"/>
    </xf>
    <xf numFmtId="168" fontId="1" fillId="6" borderId="15" xfId="0" applyNumberFormat="1" applyFont="1" applyFill="1" applyBorder="1" applyAlignment="1">
      <alignment vertical="top"/>
    </xf>
    <xf numFmtId="168" fontId="1" fillId="6" borderId="15" xfId="0" applyNumberFormat="1" applyFont="1" applyFill="1" applyBorder="1" applyAlignment="1">
      <alignment horizontal="center" vertical="top"/>
    </xf>
    <xf numFmtId="166" fontId="2" fillId="6" borderId="15" xfId="0" applyNumberFormat="1" applyFont="1" applyFill="1" applyBorder="1" applyAlignment="1">
      <alignment horizontal="centerContinuous" vertical="top"/>
    </xf>
    <xf numFmtId="16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168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 vertical="center"/>
    </xf>
    <xf numFmtId="166" fontId="1" fillId="0" borderId="18" xfId="0" applyNumberFormat="1" applyFont="1" applyFill="1" applyBorder="1" applyAlignment="1">
      <alignment horizontal="center" vertical="center"/>
    </xf>
    <xf numFmtId="166" fontId="1" fillId="0" borderId="19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colors>
    <mruColors>
      <color rgb="FFF1F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workbookViewId="0">
      <pane ySplit="4" topLeftCell="A5" activePane="bottomLeft" state="frozen"/>
      <selection pane="bottomLeft" activeCell="B43" sqref="B43"/>
    </sheetView>
  </sheetViews>
  <sheetFormatPr defaultColWidth="9.140625" defaultRowHeight="15"/>
  <cols>
    <col min="1" max="1" width="9.85546875" style="1" customWidth="1"/>
    <col min="2" max="2" width="6.7109375" style="1" customWidth="1"/>
    <col min="3" max="5" width="22.140625" style="1" customWidth="1"/>
    <col min="6" max="6" width="10" style="1"/>
    <col min="7" max="7" width="9.140625" style="1" customWidth="1"/>
    <col min="8" max="8" width="8.7109375" style="2" customWidth="1"/>
    <col min="9" max="16384" width="9.140625" style="1"/>
  </cols>
  <sheetData>
    <row r="1" spans="1:15" ht="24">
      <c r="A1" s="111" t="s">
        <v>0</v>
      </c>
      <c r="B1" s="112"/>
      <c r="C1" s="112"/>
      <c r="D1" s="112"/>
      <c r="E1" s="112"/>
      <c r="F1" s="112"/>
      <c r="G1" s="3" t="s">
        <v>1</v>
      </c>
      <c r="H1" s="4">
        <f ca="1">NOW()</f>
        <v>43181.347274189815</v>
      </c>
      <c r="I1" s="83"/>
    </row>
    <row r="2" spans="1:15" ht="15.75">
      <c r="A2" s="5" t="s">
        <v>2</v>
      </c>
      <c r="B2" s="6"/>
      <c r="C2" s="7"/>
      <c r="D2" s="7"/>
      <c r="E2" s="8"/>
      <c r="F2" s="9">
        <f>COUNT(F5:F2211)</f>
        <v>55</v>
      </c>
      <c r="G2" s="10">
        <f>COUNT(G5:G2211)</f>
        <v>25</v>
      </c>
      <c r="H2" s="11">
        <f>F2+G2</f>
        <v>80</v>
      </c>
    </row>
    <row r="3" spans="1:15" ht="30">
      <c r="A3" s="12" t="s">
        <v>3</v>
      </c>
      <c r="B3" s="116" t="s">
        <v>4</v>
      </c>
      <c r="C3" s="118" t="s">
        <v>5</v>
      </c>
      <c r="D3" s="118" t="s">
        <v>6</v>
      </c>
      <c r="E3" s="120" t="s">
        <v>7</v>
      </c>
      <c r="F3" s="13" t="s">
        <v>8</v>
      </c>
      <c r="G3" s="116" t="s">
        <v>9</v>
      </c>
      <c r="H3" s="122" t="s">
        <v>10</v>
      </c>
      <c r="I3" s="84"/>
      <c r="J3" s="84"/>
      <c r="K3" s="84"/>
      <c r="L3" s="84"/>
      <c r="M3" s="84"/>
      <c r="N3" s="84"/>
      <c r="O3" s="84"/>
    </row>
    <row r="4" spans="1:15" ht="36.950000000000003" customHeight="1">
      <c r="A4" s="14">
        <f>COUNT(A5:A2211)</f>
        <v>79</v>
      </c>
      <c r="B4" s="117"/>
      <c r="C4" s="119"/>
      <c r="D4" s="119"/>
      <c r="E4" s="121"/>
      <c r="F4" s="15">
        <f>SUM(F5:F2031)</f>
        <v>45125</v>
      </c>
      <c r="G4" s="117"/>
      <c r="H4" s="123"/>
    </row>
    <row r="5" spans="1:15" ht="108">
      <c r="A5" s="16">
        <v>42285</v>
      </c>
      <c r="B5" s="17" t="s">
        <v>11</v>
      </c>
      <c r="C5" s="18" t="s">
        <v>12</v>
      </c>
      <c r="D5" s="19" t="s">
        <v>13</v>
      </c>
      <c r="E5" s="20" t="s">
        <v>14</v>
      </c>
      <c r="F5" s="21">
        <v>700</v>
      </c>
      <c r="G5" s="22"/>
      <c r="H5" s="23">
        <v>42278</v>
      </c>
    </row>
    <row r="6" spans="1:15" ht="120">
      <c r="A6" s="24">
        <v>42678</v>
      </c>
      <c r="B6" s="25" t="s">
        <v>15</v>
      </c>
      <c r="C6" s="26" t="s">
        <v>16</v>
      </c>
      <c r="D6" s="27" t="s">
        <v>17</v>
      </c>
      <c r="E6" s="28" t="s">
        <v>14</v>
      </c>
      <c r="F6" s="29">
        <v>2650</v>
      </c>
      <c r="G6" s="30"/>
      <c r="H6" s="31">
        <v>42667</v>
      </c>
    </row>
    <row r="7" spans="1:15" ht="132">
      <c r="A7" s="24">
        <v>42678</v>
      </c>
      <c r="B7" s="25" t="s">
        <v>18</v>
      </c>
      <c r="C7" s="26" t="s">
        <v>19</v>
      </c>
      <c r="D7" s="27" t="s">
        <v>20</v>
      </c>
      <c r="E7" s="32" t="s">
        <v>21</v>
      </c>
      <c r="F7" s="29">
        <v>3600</v>
      </c>
      <c r="G7" s="30"/>
      <c r="H7" s="31">
        <v>42667</v>
      </c>
    </row>
    <row r="8" spans="1:15" ht="72">
      <c r="A8" s="33">
        <v>42492</v>
      </c>
      <c r="B8" s="34" t="s">
        <v>22</v>
      </c>
      <c r="C8" s="35" t="s">
        <v>23</v>
      </c>
      <c r="D8" s="36" t="s">
        <v>24</v>
      </c>
      <c r="E8" s="37" t="s">
        <v>25</v>
      </c>
      <c r="F8" s="38">
        <v>700</v>
      </c>
      <c r="G8" s="39"/>
      <c r="H8" s="40">
        <v>42486</v>
      </c>
    </row>
    <row r="9" spans="1:15" ht="156">
      <c r="A9" s="41">
        <v>42285</v>
      </c>
      <c r="B9" s="42" t="s">
        <v>26</v>
      </c>
      <c r="C9" s="43" t="s">
        <v>27</v>
      </c>
      <c r="D9" s="44" t="s">
        <v>28</v>
      </c>
      <c r="E9" s="45" t="s">
        <v>29</v>
      </c>
      <c r="F9" s="46">
        <v>700</v>
      </c>
      <c r="G9" s="47"/>
      <c r="H9" s="48">
        <v>42278</v>
      </c>
    </row>
    <row r="10" spans="1:15" ht="156">
      <c r="A10" s="41">
        <v>42552</v>
      </c>
      <c r="B10" s="42" t="s">
        <v>30</v>
      </c>
      <c r="C10" s="43" t="s">
        <v>27</v>
      </c>
      <c r="D10" s="44" t="s">
        <v>28</v>
      </c>
      <c r="E10" s="45" t="s">
        <v>29</v>
      </c>
      <c r="F10" s="46"/>
      <c r="G10" s="47">
        <v>10</v>
      </c>
      <c r="H10" s="48">
        <v>42487</v>
      </c>
    </row>
    <row r="11" spans="1:15" ht="67.5">
      <c r="A11" s="49">
        <v>42678</v>
      </c>
      <c r="B11" s="50" t="s">
        <v>31</v>
      </c>
      <c r="C11" s="51" t="s">
        <v>32</v>
      </c>
      <c r="D11" s="52" t="s">
        <v>33</v>
      </c>
      <c r="E11" s="53" t="s">
        <v>34</v>
      </c>
      <c r="F11" s="54">
        <v>525</v>
      </c>
      <c r="G11" s="55"/>
      <c r="H11" s="56">
        <v>42667</v>
      </c>
    </row>
    <row r="12" spans="1:15" ht="48">
      <c r="A12" s="49">
        <v>42403</v>
      </c>
      <c r="B12" s="50" t="s">
        <v>35</v>
      </c>
      <c r="C12" s="57" t="s">
        <v>36</v>
      </c>
      <c r="D12" s="52" t="s">
        <v>37</v>
      </c>
      <c r="E12" s="58" t="s">
        <v>38</v>
      </c>
      <c r="F12" s="54">
        <v>600</v>
      </c>
      <c r="G12" s="55"/>
      <c r="H12" s="56">
        <v>42394</v>
      </c>
    </row>
    <row r="13" spans="1:15" ht="36">
      <c r="A13" s="49">
        <v>42285</v>
      </c>
      <c r="B13" s="50" t="s">
        <v>39</v>
      </c>
      <c r="C13" s="57" t="s">
        <v>40</v>
      </c>
      <c r="D13" s="52" t="s">
        <v>41</v>
      </c>
      <c r="E13" s="53" t="s">
        <v>42</v>
      </c>
      <c r="F13" s="54">
        <v>700</v>
      </c>
      <c r="G13" s="55"/>
      <c r="H13" s="56">
        <v>42644</v>
      </c>
    </row>
    <row r="14" spans="1:15" ht="45">
      <c r="A14" s="49"/>
      <c r="B14" s="50"/>
      <c r="C14" s="57" t="s">
        <v>43</v>
      </c>
      <c r="D14" s="52" t="s">
        <v>44</v>
      </c>
      <c r="E14" s="59"/>
      <c r="F14" s="54">
        <v>500</v>
      </c>
      <c r="G14" s="55"/>
      <c r="H14" s="56">
        <v>43073</v>
      </c>
    </row>
    <row r="15" spans="1:15" ht="96">
      <c r="A15" s="33">
        <v>42403</v>
      </c>
      <c r="B15" s="34" t="s">
        <v>45</v>
      </c>
      <c r="C15" s="35" t="s">
        <v>23</v>
      </c>
      <c r="D15" s="36" t="s">
        <v>46</v>
      </c>
      <c r="E15" s="37" t="s">
        <v>47</v>
      </c>
      <c r="F15" s="38">
        <v>525</v>
      </c>
      <c r="G15" s="39"/>
      <c r="H15" s="40">
        <v>42394</v>
      </c>
    </row>
    <row r="16" spans="1:15" ht="30">
      <c r="A16" s="33">
        <v>42678</v>
      </c>
      <c r="B16" s="34" t="s">
        <v>48</v>
      </c>
      <c r="C16" s="35" t="s">
        <v>49</v>
      </c>
      <c r="D16" s="36" t="s">
        <v>50</v>
      </c>
      <c r="E16" s="59"/>
      <c r="F16" s="38">
        <v>525</v>
      </c>
      <c r="G16" s="39"/>
      <c r="H16" s="40">
        <v>42667</v>
      </c>
    </row>
    <row r="17" spans="1:8" ht="96">
      <c r="A17" s="24">
        <v>42527</v>
      </c>
      <c r="B17" s="25" t="s">
        <v>51</v>
      </c>
      <c r="C17" s="26" t="s">
        <v>52</v>
      </c>
      <c r="D17" s="60" t="s">
        <v>53</v>
      </c>
      <c r="E17" s="61" t="s">
        <v>54</v>
      </c>
      <c r="F17" s="29">
        <v>700</v>
      </c>
      <c r="G17" s="30"/>
      <c r="H17" s="31">
        <v>42514</v>
      </c>
    </row>
    <row r="18" spans="1:8" ht="96">
      <c r="A18" s="24">
        <v>42579</v>
      </c>
      <c r="B18" s="25" t="s">
        <v>55</v>
      </c>
      <c r="C18" s="26" t="s">
        <v>52</v>
      </c>
      <c r="D18" s="60" t="s">
        <v>53</v>
      </c>
      <c r="E18" s="61" t="s">
        <v>54</v>
      </c>
      <c r="F18" s="29"/>
      <c r="G18" s="30">
        <v>10</v>
      </c>
      <c r="H18" s="31">
        <v>42577</v>
      </c>
    </row>
    <row r="19" spans="1:8" ht="45">
      <c r="A19" s="24">
        <v>43164</v>
      </c>
      <c r="B19" s="25" t="s">
        <v>56</v>
      </c>
      <c r="C19" s="26" t="s">
        <v>52</v>
      </c>
      <c r="D19" s="60" t="s">
        <v>53</v>
      </c>
      <c r="E19" s="61" t="s">
        <v>57</v>
      </c>
      <c r="F19" s="29">
        <v>3150</v>
      </c>
      <c r="G19" s="30"/>
      <c r="H19" s="31">
        <v>43158</v>
      </c>
    </row>
    <row r="20" spans="1:8" ht="108">
      <c r="A20" s="24">
        <v>42403</v>
      </c>
      <c r="B20" s="25" t="s">
        <v>58</v>
      </c>
      <c r="C20" s="26" t="s">
        <v>23</v>
      </c>
      <c r="D20" s="60" t="s">
        <v>59</v>
      </c>
      <c r="E20" s="61" t="s">
        <v>60</v>
      </c>
      <c r="F20" s="29">
        <v>700</v>
      </c>
      <c r="G20" s="30"/>
      <c r="H20" s="31">
        <v>42394</v>
      </c>
    </row>
    <row r="21" spans="1:8" ht="108">
      <c r="A21" s="24">
        <v>42552</v>
      </c>
      <c r="B21" s="25" t="s">
        <v>61</v>
      </c>
      <c r="C21" s="26" t="s">
        <v>23</v>
      </c>
      <c r="D21" s="60" t="s">
        <v>59</v>
      </c>
      <c r="E21" s="61" t="s">
        <v>60</v>
      </c>
      <c r="F21" s="29"/>
      <c r="G21" s="30">
        <v>30</v>
      </c>
      <c r="H21" s="31">
        <v>42487</v>
      </c>
    </row>
    <row r="22" spans="1:8" ht="60">
      <c r="A22" s="24">
        <v>42678</v>
      </c>
      <c r="B22" s="25" t="s">
        <v>62</v>
      </c>
      <c r="C22" s="26" t="s">
        <v>23</v>
      </c>
      <c r="D22" s="27" t="s">
        <v>63</v>
      </c>
      <c r="E22" s="61" t="s">
        <v>57</v>
      </c>
      <c r="F22" s="29">
        <v>2000</v>
      </c>
      <c r="G22" s="30"/>
      <c r="H22" s="31">
        <v>42667</v>
      </c>
    </row>
    <row r="23" spans="1:8" ht="156">
      <c r="A23" s="33">
        <v>42403</v>
      </c>
      <c r="B23" s="34" t="s">
        <v>64</v>
      </c>
      <c r="C23" s="35" t="s">
        <v>23</v>
      </c>
      <c r="D23" s="36" t="s">
        <v>65</v>
      </c>
      <c r="E23" s="37" t="s">
        <v>66</v>
      </c>
      <c r="F23" s="38">
        <v>700</v>
      </c>
      <c r="G23" s="39"/>
      <c r="H23" s="40">
        <v>42394</v>
      </c>
    </row>
    <row r="24" spans="1:8" ht="177.95" customHeight="1">
      <c r="A24" s="33">
        <v>42579</v>
      </c>
      <c r="B24" s="34" t="s">
        <v>67</v>
      </c>
      <c r="C24" s="62" t="s">
        <v>23</v>
      </c>
      <c r="D24" s="36" t="s">
        <v>65</v>
      </c>
      <c r="E24" s="37" t="s">
        <v>66</v>
      </c>
      <c r="F24" s="38"/>
      <c r="G24" s="39">
        <v>10</v>
      </c>
      <c r="H24" s="40">
        <v>42577</v>
      </c>
    </row>
    <row r="25" spans="1:8" ht="30">
      <c r="A25" s="49">
        <v>42285</v>
      </c>
      <c r="B25" s="50" t="s">
        <v>68</v>
      </c>
      <c r="C25" s="57" t="s">
        <v>69</v>
      </c>
      <c r="D25" s="52" t="s">
        <v>70</v>
      </c>
      <c r="E25" s="63" t="s">
        <v>34</v>
      </c>
      <c r="F25" s="54">
        <v>525</v>
      </c>
      <c r="G25" s="55"/>
      <c r="H25" s="56">
        <v>42278</v>
      </c>
    </row>
    <row r="26" spans="1:8" ht="30">
      <c r="A26" s="49">
        <v>42552</v>
      </c>
      <c r="B26" s="50" t="s">
        <v>71</v>
      </c>
      <c r="C26" s="57" t="s">
        <v>69</v>
      </c>
      <c r="D26" s="52" t="s">
        <v>70</v>
      </c>
      <c r="E26" s="63" t="s">
        <v>34</v>
      </c>
      <c r="F26" s="54"/>
      <c r="G26" s="55">
        <v>10</v>
      </c>
      <c r="H26" s="56">
        <v>42515</v>
      </c>
    </row>
    <row r="27" spans="1:8" ht="45">
      <c r="A27" s="49">
        <v>42977</v>
      </c>
      <c r="B27" s="50" t="s">
        <v>72</v>
      </c>
      <c r="C27" s="57" t="s">
        <v>73</v>
      </c>
      <c r="D27" s="52" t="s">
        <v>74</v>
      </c>
      <c r="E27" s="53" t="s">
        <v>75</v>
      </c>
      <c r="F27" s="54">
        <v>400</v>
      </c>
      <c r="G27" s="55"/>
      <c r="H27" s="56">
        <v>42976</v>
      </c>
    </row>
    <row r="28" spans="1:8" ht="156">
      <c r="A28" s="49">
        <v>42552</v>
      </c>
      <c r="B28" s="50" t="s">
        <v>76</v>
      </c>
      <c r="C28" s="57" t="s">
        <v>77</v>
      </c>
      <c r="D28" s="52" t="s">
        <v>78</v>
      </c>
      <c r="E28" s="53" t="s">
        <v>79</v>
      </c>
      <c r="F28" s="54"/>
      <c r="G28" s="55">
        <v>10</v>
      </c>
      <c r="H28" s="56">
        <v>42487</v>
      </c>
    </row>
    <row r="29" spans="1:8" ht="156">
      <c r="A29" s="49">
        <v>42403</v>
      </c>
      <c r="B29" s="50" t="s">
        <v>80</v>
      </c>
      <c r="C29" s="57" t="s">
        <v>77</v>
      </c>
      <c r="D29" s="52" t="s">
        <v>81</v>
      </c>
      <c r="E29" s="53" t="s">
        <v>79</v>
      </c>
      <c r="F29" s="54">
        <v>700</v>
      </c>
      <c r="G29" s="55"/>
      <c r="H29" s="56">
        <v>42394</v>
      </c>
    </row>
    <row r="30" spans="1:8" ht="120">
      <c r="A30" s="49">
        <v>42615</v>
      </c>
      <c r="B30" s="50" t="s">
        <v>82</v>
      </c>
      <c r="C30" s="57" t="s">
        <v>83</v>
      </c>
      <c r="D30" s="52" t="s">
        <v>84</v>
      </c>
      <c r="E30" s="52" t="s">
        <v>85</v>
      </c>
      <c r="F30" s="54">
        <v>700</v>
      </c>
      <c r="G30" s="55"/>
      <c r="H30" s="56">
        <v>42612</v>
      </c>
    </row>
    <row r="31" spans="1:8" ht="120">
      <c r="A31" s="49">
        <v>42716</v>
      </c>
      <c r="B31" s="50" t="s">
        <v>86</v>
      </c>
      <c r="C31" s="57" t="s">
        <v>83</v>
      </c>
      <c r="D31" s="52" t="s">
        <v>84</v>
      </c>
      <c r="E31" s="52" t="s">
        <v>85</v>
      </c>
      <c r="F31" s="54"/>
      <c r="G31" s="55">
        <v>100</v>
      </c>
      <c r="H31" s="56">
        <v>42711</v>
      </c>
    </row>
    <row r="32" spans="1:8" ht="60">
      <c r="A32" s="64">
        <v>42285</v>
      </c>
      <c r="B32" s="65" t="s">
        <v>87</v>
      </c>
      <c r="C32" s="35" t="s">
        <v>23</v>
      </c>
      <c r="D32" s="66" t="s">
        <v>88</v>
      </c>
      <c r="E32" s="67" t="s">
        <v>89</v>
      </c>
      <c r="F32" s="68">
        <v>400</v>
      </c>
      <c r="G32" s="69"/>
      <c r="H32" s="70">
        <v>42278</v>
      </c>
    </row>
    <row r="33" spans="1:8" ht="60">
      <c r="A33" s="64">
        <v>42261</v>
      </c>
      <c r="B33" s="65" t="s">
        <v>90</v>
      </c>
      <c r="C33" s="35" t="s">
        <v>23</v>
      </c>
      <c r="D33" s="66" t="s">
        <v>88</v>
      </c>
      <c r="E33" s="67" t="s">
        <v>89</v>
      </c>
      <c r="F33" s="71">
        <v>300</v>
      </c>
      <c r="G33" s="72"/>
      <c r="H33" s="73">
        <v>42241</v>
      </c>
    </row>
    <row r="34" spans="1:8" ht="60">
      <c r="A34" s="64">
        <v>42552</v>
      </c>
      <c r="B34" s="65" t="s">
        <v>91</v>
      </c>
      <c r="C34" s="35" t="s">
        <v>23</v>
      </c>
      <c r="D34" s="66" t="s">
        <v>88</v>
      </c>
      <c r="E34" s="66" t="s">
        <v>89</v>
      </c>
      <c r="F34" s="68"/>
      <c r="G34" s="69">
        <v>10</v>
      </c>
      <c r="H34" s="70">
        <v>42487</v>
      </c>
    </row>
    <row r="35" spans="1:8" ht="144">
      <c r="A35" s="33">
        <v>42615</v>
      </c>
      <c r="B35" s="34" t="s">
        <v>92</v>
      </c>
      <c r="C35" s="35" t="s">
        <v>23</v>
      </c>
      <c r="D35" s="36" t="s">
        <v>93</v>
      </c>
      <c r="E35" s="37" t="s">
        <v>94</v>
      </c>
      <c r="F35" s="38">
        <v>700</v>
      </c>
      <c r="G35" s="39"/>
      <c r="H35" s="40">
        <v>42612</v>
      </c>
    </row>
    <row r="36" spans="1:8" ht="144">
      <c r="A36" s="33">
        <v>42716</v>
      </c>
      <c r="B36" s="34" t="s">
        <v>95</v>
      </c>
      <c r="C36" s="35" t="s">
        <v>23</v>
      </c>
      <c r="D36" s="36" t="s">
        <v>93</v>
      </c>
      <c r="E36" s="37" t="s">
        <v>94</v>
      </c>
      <c r="F36" s="38"/>
      <c r="G36" s="39">
        <v>100</v>
      </c>
      <c r="H36" s="40">
        <v>42711</v>
      </c>
    </row>
    <row r="37" spans="1:8" ht="72">
      <c r="A37" s="49">
        <v>42716</v>
      </c>
      <c r="B37" s="50" t="s">
        <v>96</v>
      </c>
      <c r="C37" s="74" t="s">
        <v>97</v>
      </c>
      <c r="D37" s="52" t="s">
        <v>98</v>
      </c>
      <c r="E37" s="53" t="s">
        <v>99</v>
      </c>
      <c r="F37" s="54"/>
      <c r="G37" s="55">
        <v>10</v>
      </c>
      <c r="H37" s="56">
        <v>42711</v>
      </c>
    </row>
    <row r="38" spans="1:8" ht="87.95" customHeight="1">
      <c r="A38" s="33">
        <v>42285</v>
      </c>
      <c r="B38" s="34" t="s">
        <v>100</v>
      </c>
      <c r="C38" s="35" t="s">
        <v>101</v>
      </c>
      <c r="D38" s="36" t="s">
        <v>102</v>
      </c>
      <c r="E38" s="75" t="s">
        <v>103</v>
      </c>
      <c r="F38" s="38">
        <v>700</v>
      </c>
      <c r="G38" s="39"/>
      <c r="H38" s="40">
        <v>42278</v>
      </c>
    </row>
    <row r="39" spans="1:8" ht="72">
      <c r="A39" s="49">
        <v>42285</v>
      </c>
      <c r="B39" s="50" t="s">
        <v>104</v>
      </c>
      <c r="C39" s="57" t="s">
        <v>105</v>
      </c>
      <c r="D39" s="53" t="s">
        <v>106</v>
      </c>
      <c r="E39" s="53" t="s">
        <v>107</v>
      </c>
      <c r="F39" s="54">
        <v>700</v>
      </c>
      <c r="G39" s="55"/>
      <c r="H39" s="56">
        <v>42278</v>
      </c>
    </row>
    <row r="40" spans="1:8" ht="60">
      <c r="A40" s="24">
        <v>42285</v>
      </c>
      <c r="B40" s="25" t="s">
        <v>108</v>
      </c>
      <c r="C40" s="26" t="s">
        <v>109</v>
      </c>
      <c r="D40" s="60" t="s">
        <v>110</v>
      </c>
      <c r="E40" s="61" t="s">
        <v>111</v>
      </c>
      <c r="F40" s="29">
        <v>675</v>
      </c>
      <c r="G40" s="30"/>
      <c r="H40" s="31">
        <v>42278</v>
      </c>
    </row>
    <row r="41" spans="1:8" ht="60">
      <c r="A41" s="24">
        <v>42552</v>
      </c>
      <c r="B41" s="25" t="s">
        <v>112</v>
      </c>
      <c r="C41" s="26" t="s">
        <v>109</v>
      </c>
      <c r="D41" s="60" t="s">
        <v>110</v>
      </c>
      <c r="E41" s="61" t="s">
        <v>111</v>
      </c>
      <c r="F41" s="29"/>
      <c r="G41" s="30">
        <v>10</v>
      </c>
      <c r="H41" s="31">
        <v>42487</v>
      </c>
    </row>
    <row r="42" spans="1:8" ht="60">
      <c r="A42" s="24">
        <v>43164</v>
      </c>
      <c r="B42" s="25" t="s">
        <v>113</v>
      </c>
      <c r="C42" s="26" t="s">
        <v>109</v>
      </c>
      <c r="D42" s="60" t="s">
        <v>110</v>
      </c>
      <c r="E42" s="61" t="s">
        <v>111</v>
      </c>
      <c r="F42" s="29">
        <v>4350</v>
      </c>
      <c r="G42" s="30"/>
      <c r="H42" s="31">
        <v>43158</v>
      </c>
    </row>
    <row r="43" spans="1:8" ht="36">
      <c r="A43" s="49">
        <v>42716</v>
      </c>
      <c r="B43" s="50" t="s">
        <v>114</v>
      </c>
      <c r="C43" s="57" t="s">
        <v>115</v>
      </c>
      <c r="D43" s="53" t="s">
        <v>116</v>
      </c>
      <c r="E43" s="53" t="s">
        <v>117</v>
      </c>
      <c r="F43" s="54"/>
      <c r="G43" s="55">
        <v>100</v>
      </c>
      <c r="H43" s="56">
        <v>42692</v>
      </c>
    </row>
    <row r="44" spans="1:8" ht="45">
      <c r="A44" s="49">
        <v>42285</v>
      </c>
      <c r="B44" s="50" t="s">
        <v>68</v>
      </c>
      <c r="C44" s="57" t="s">
        <v>118</v>
      </c>
      <c r="D44" s="52" t="s">
        <v>119</v>
      </c>
      <c r="E44" s="53" t="s">
        <v>34</v>
      </c>
      <c r="F44" s="54">
        <v>700</v>
      </c>
      <c r="G44" s="55"/>
      <c r="H44" s="56">
        <v>42278</v>
      </c>
    </row>
    <row r="45" spans="1:8" ht="45">
      <c r="A45" s="49">
        <v>42552</v>
      </c>
      <c r="B45" s="50" t="s">
        <v>120</v>
      </c>
      <c r="C45" s="57" t="s">
        <v>118</v>
      </c>
      <c r="D45" s="52" t="s">
        <v>119</v>
      </c>
      <c r="E45" s="53" t="s">
        <v>34</v>
      </c>
      <c r="F45" s="54"/>
      <c r="G45" s="55">
        <v>10</v>
      </c>
      <c r="H45" s="56">
        <v>42515</v>
      </c>
    </row>
    <row r="46" spans="1:8" ht="67.5">
      <c r="A46" s="49">
        <v>42403</v>
      </c>
      <c r="B46" s="50" t="s">
        <v>121</v>
      </c>
      <c r="C46" s="76" t="s">
        <v>122</v>
      </c>
      <c r="D46" s="52" t="s">
        <v>123</v>
      </c>
      <c r="E46" s="77" t="s">
        <v>124</v>
      </c>
      <c r="F46" s="54">
        <v>700</v>
      </c>
      <c r="G46" s="55"/>
      <c r="H46" s="56">
        <v>42394</v>
      </c>
    </row>
    <row r="47" spans="1:8" ht="121.5">
      <c r="A47" s="49">
        <v>42261</v>
      </c>
      <c r="B47" s="50" t="s">
        <v>125</v>
      </c>
      <c r="C47" s="51" t="s">
        <v>126</v>
      </c>
      <c r="D47" s="52" t="s">
        <v>127</v>
      </c>
      <c r="E47" s="53" t="s">
        <v>34</v>
      </c>
      <c r="F47" s="54">
        <v>225</v>
      </c>
      <c r="G47" s="55"/>
      <c r="H47" s="56">
        <v>42241</v>
      </c>
    </row>
    <row r="48" spans="1:8" ht="48">
      <c r="A48" s="41">
        <v>42261</v>
      </c>
      <c r="B48" s="42" t="s">
        <v>128</v>
      </c>
      <c r="C48" s="78" t="s">
        <v>129</v>
      </c>
      <c r="D48" s="44" t="s">
        <v>130</v>
      </c>
      <c r="E48" s="53" t="s">
        <v>131</v>
      </c>
      <c r="F48" s="46">
        <v>100</v>
      </c>
      <c r="G48" s="47"/>
      <c r="H48" s="48">
        <v>42576</v>
      </c>
    </row>
    <row r="49" spans="1:8" ht="48">
      <c r="A49" s="41">
        <v>42579</v>
      </c>
      <c r="B49" s="42" t="s">
        <v>132</v>
      </c>
      <c r="C49" s="78" t="s">
        <v>129</v>
      </c>
      <c r="D49" s="44" t="s">
        <v>130</v>
      </c>
      <c r="E49" s="53" t="s">
        <v>131</v>
      </c>
      <c r="F49" s="46"/>
      <c r="G49" s="47">
        <v>10</v>
      </c>
      <c r="H49" s="48">
        <v>42241</v>
      </c>
    </row>
    <row r="50" spans="1:8" ht="48">
      <c r="A50" s="41">
        <v>42403</v>
      </c>
      <c r="B50" s="42" t="s">
        <v>133</v>
      </c>
      <c r="C50" s="78" t="s">
        <v>129</v>
      </c>
      <c r="D50" s="44" t="s">
        <v>134</v>
      </c>
      <c r="E50" s="53" t="s">
        <v>131</v>
      </c>
      <c r="F50" s="46">
        <v>500</v>
      </c>
      <c r="G50" s="47"/>
      <c r="H50" s="48">
        <v>42394</v>
      </c>
    </row>
    <row r="51" spans="1:8" ht="36">
      <c r="A51" s="49">
        <v>42678</v>
      </c>
      <c r="B51" s="50" t="s">
        <v>135</v>
      </c>
      <c r="C51" s="57" t="s">
        <v>136</v>
      </c>
      <c r="D51" s="52" t="s">
        <v>137</v>
      </c>
      <c r="E51" s="53" t="s">
        <v>138</v>
      </c>
      <c r="F51" s="54">
        <v>425</v>
      </c>
      <c r="G51" s="55"/>
      <c r="H51" s="56">
        <v>42667</v>
      </c>
    </row>
    <row r="52" spans="1:8" ht="108">
      <c r="A52" s="49">
        <v>42977</v>
      </c>
      <c r="B52" s="50" t="s">
        <v>139</v>
      </c>
      <c r="C52" s="57" t="s">
        <v>140</v>
      </c>
      <c r="D52" s="52" t="s">
        <v>141</v>
      </c>
      <c r="E52" s="53" t="s">
        <v>142</v>
      </c>
      <c r="F52" s="54">
        <v>700</v>
      </c>
      <c r="G52" s="55"/>
      <c r="H52" s="56">
        <v>42948</v>
      </c>
    </row>
    <row r="53" spans="1:8" ht="81">
      <c r="A53" s="49">
        <v>42678</v>
      </c>
      <c r="B53" s="50" t="s">
        <v>143</v>
      </c>
      <c r="C53" s="57" t="s">
        <v>83</v>
      </c>
      <c r="D53" s="52" t="s">
        <v>144</v>
      </c>
      <c r="E53" s="53" t="s">
        <v>145</v>
      </c>
      <c r="F53" s="54">
        <v>700</v>
      </c>
      <c r="G53" s="55"/>
      <c r="H53" s="56">
        <v>42667</v>
      </c>
    </row>
    <row r="54" spans="1:8" ht="120">
      <c r="A54" s="49">
        <v>42977</v>
      </c>
      <c r="B54" s="50" t="s">
        <v>146</v>
      </c>
      <c r="C54" s="57" t="s">
        <v>147</v>
      </c>
      <c r="D54" s="52" t="s">
        <v>148</v>
      </c>
      <c r="E54" s="53" t="s">
        <v>149</v>
      </c>
      <c r="F54" s="54">
        <v>550</v>
      </c>
      <c r="G54" s="55"/>
      <c r="H54" s="56">
        <v>42948</v>
      </c>
    </row>
    <row r="55" spans="1:8" ht="72">
      <c r="A55" s="49">
        <v>42285</v>
      </c>
      <c r="B55" s="50" t="s">
        <v>150</v>
      </c>
      <c r="C55" s="57" t="s">
        <v>151</v>
      </c>
      <c r="D55" s="52" t="s">
        <v>152</v>
      </c>
      <c r="E55" s="53" t="s">
        <v>153</v>
      </c>
      <c r="F55" s="54">
        <v>700</v>
      </c>
      <c r="G55" s="55"/>
      <c r="H55" s="56">
        <v>42278</v>
      </c>
    </row>
    <row r="56" spans="1:8" ht="56.25">
      <c r="A56" s="49">
        <v>42403</v>
      </c>
      <c r="B56" s="50" t="s">
        <v>154</v>
      </c>
      <c r="C56" s="79" t="s">
        <v>155</v>
      </c>
      <c r="D56" s="52" t="s">
        <v>156</v>
      </c>
      <c r="E56" s="63" t="s">
        <v>157</v>
      </c>
      <c r="F56" s="54">
        <v>700</v>
      </c>
      <c r="G56" s="55"/>
      <c r="H56" s="56">
        <v>42394</v>
      </c>
    </row>
    <row r="57" spans="1:8" ht="38.25">
      <c r="A57" s="49">
        <v>42403</v>
      </c>
      <c r="B57" s="50" t="s">
        <v>158</v>
      </c>
      <c r="C57" s="80" t="s">
        <v>159</v>
      </c>
      <c r="D57" s="52" t="s">
        <v>160</v>
      </c>
      <c r="E57" s="63" t="s">
        <v>34</v>
      </c>
      <c r="F57" s="54">
        <v>525</v>
      </c>
      <c r="G57" s="55"/>
      <c r="H57" s="56">
        <v>42394</v>
      </c>
    </row>
    <row r="58" spans="1:8" ht="38.25">
      <c r="A58" s="49">
        <v>42552</v>
      </c>
      <c r="B58" s="50" t="s">
        <v>161</v>
      </c>
      <c r="C58" s="80" t="s">
        <v>159</v>
      </c>
      <c r="D58" s="52" t="s">
        <v>160</v>
      </c>
      <c r="E58" s="63" t="s">
        <v>34</v>
      </c>
      <c r="F58" s="54"/>
      <c r="G58" s="55">
        <v>10</v>
      </c>
      <c r="H58" s="56">
        <v>42515</v>
      </c>
    </row>
    <row r="59" spans="1:8" ht="108">
      <c r="A59" s="49">
        <v>42660</v>
      </c>
      <c r="B59" s="50" t="s">
        <v>162</v>
      </c>
      <c r="C59" s="57" t="s">
        <v>163</v>
      </c>
      <c r="D59" s="52" t="s">
        <v>164</v>
      </c>
      <c r="E59" s="53" t="s">
        <v>165</v>
      </c>
      <c r="F59" s="54">
        <v>700</v>
      </c>
      <c r="G59" s="55"/>
      <c r="H59" s="56">
        <v>42514</v>
      </c>
    </row>
    <row r="60" spans="1:8" ht="108">
      <c r="A60" s="49">
        <v>42716</v>
      </c>
      <c r="B60" s="50" t="s">
        <v>166</v>
      </c>
      <c r="C60" s="57" t="s">
        <v>163</v>
      </c>
      <c r="D60" s="52" t="s">
        <v>164</v>
      </c>
      <c r="E60" s="53" t="s">
        <v>167</v>
      </c>
      <c r="F60" s="54"/>
      <c r="G60" s="55">
        <v>10</v>
      </c>
      <c r="H60" s="56">
        <v>42614</v>
      </c>
    </row>
    <row r="61" spans="1:8" ht="30">
      <c r="A61" s="49">
        <v>42660</v>
      </c>
      <c r="B61" s="50" t="s">
        <v>168</v>
      </c>
      <c r="C61" s="57" t="s">
        <v>169</v>
      </c>
      <c r="D61" s="52" t="s">
        <v>170</v>
      </c>
      <c r="E61" s="81" t="s">
        <v>171</v>
      </c>
      <c r="F61" s="54">
        <v>525</v>
      </c>
      <c r="G61" s="55"/>
      <c r="H61" s="56">
        <v>42395</v>
      </c>
    </row>
    <row r="62" spans="1:8" ht="81">
      <c r="A62" s="49">
        <v>42678</v>
      </c>
      <c r="B62" s="50" t="s">
        <v>172</v>
      </c>
      <c r="C62" s="57" t="s">
        <v>83</v>
      </c>
      <c r="D62" s="52" t="s">
        <v>173</v>
      </c>
      <c r="E62" s="82" t="s">
        <v>174</v>
      </c>
      <c r="F62" s="54">
        <v>225</v>
      </c>
      <c r="G62" s="55"/>
      <c r="H62" s="56">
        <v>42667</v>
      </c>
    </row>
    <row r="63" spans="1:8" ht="60">
      <c r="A63" s="64">
        <v>42261</v>
      </c>
      <c r="B63" s="65" t="s">
        <v>175</v>
      </c>
      <c r="C63" s="35" t="s">
        <v>23</v>
      </c>
      <c r="D63" s="66" t="s">
        <v>176</v>
      </c>
      <c r="E63" s="67" t="s">
        <v>99</v>
      </c>
      <c r="F63" s="68">
        <v>100</v>
      </c>
      <c r="G63" s="69"/>
      <c r="H63" s="70">
        <v>42241</v>
      </c>
    </row>
    <row r="64" spans="1:8" ht="60">
      <c r="A64" s="64">
        <v>42403</v>
      </c>
      <c r="B64" s="65" t="s">
        <v>177</v>
      </c>
      <c r="C64" s="35" t="s">
        <v>23</v>
      </c>
      <c r="D64" s="66" t="s">
        <v>176</v>
      </c>
      <c r="E64" s="67" t="s">
        <v>99</v>
      </c>
      <c r="F64" s="68">
        <v>600</v>
      </c>
      <c r="G64" s="69"/>
      <c r="H64" s="70">
        <v>42394</v>
      </c>
    </row>
    <row r="65" spans="1:9" ht="60">
      <c r="A65" s="64">
        <v>42552</v>
      </c>
      <c r="B65" s="65" t="s">
        <v>178</v>
      </c>
      <c r="C65" s="35" t="s">
        <v>23</v>
      </c>
      <c r="D65" s="66" t="s">
        <v>176</v>
      </c>
      <c r="E65" s="67" t="s">
        <v>99</v>
      </c>
      <c r="F65" s="68"/>
      <c r="G65" s="69">
        <v>30</v>
      </c>
      <c r="H65" s="70">
        <v>42515</v>
      </c>
    </row>
    <row r="66" spans="1:9" ht="84">
      <c r="A66" s="64">
        <v>43125</v>
      </c>
      <c r="B66" s="65" t="s">
        <v>179</v>
      </c>
      <c r="C66" s="35" t="s">
        <v>180</v>
      </c>
      <c r="D66" s="66" t="s">
        <v>181</v>
      </c>
      <c r="E66" s="67" t="s">
        <v>182</v>
      </c>
      <c r="F66" s="68"/>
      <c r="G66" s="69">
        <v>100</v>
      </c>
      <c r="H66" s="70">
        <v>43132</v>
      </c>
    </row>
    <row r="67" spans="1:9" ht="96">
      <c r="A67" s="49">
        <v>42261</v>
      </c>
      <c r="B67" s="50" t="s">
        <v>183</v>
      </c>
      <c r="C67" s="57" t="s">
        <v>184</v>
      </c>
      <c r="D67" s="52" t="s">
        <v>185</v>
      </c>
      <c r="E67" s="53" t="s">
        <v>186</v>
      </c>
      <c r="F67" s="54">
        <v>700</v>
      </c>
      <c r="G67" s="55"/>
      <c r="H67" s="56">
        <v>42241</v>
      </c>
    </row>
    <row r="68" spans="1:9" ht="96">
      <c r="A68" s="49">
        <v>42678</v>
      </c>
      <c r="B68" s="50" t="s">
        <v>187</v>
      </c>
      <c r="C68" s="57" t="s">
        <v>184</v>
      </c>
      <c r="D68" s="52" t="s">
        <v>185</v>
      </c>
      <c r="E68" s="53" t="s">
        <v>186</v>
      </c>
      <c r="F68" s="54"/>
      <c r="G68" s="55">
        <v>10</v>
      </c>
      <c r="H68" s="56">
        <v>42667</v>
      </c>
    </row>
    <row r="69" spans="1:9" ht="72">
      <c r="A69" s="49">
        <v>42716</v>
      </c>
      <c r="B69" s="50" t="s">
        <v>188</v>
      </c>
      <c r="C69" s="85" t="s">
        <v>189</v>
      </c>
      <c r="D69" s="52" t="s">
        <v>190</v>
      </c>
      <c r="E69" s="53" t="s">
        <v>191</v>
      </c>
      <c r="F69" s="54"/>
      <c r="G69" s="55">
        <v>100</v>
      </c>
      <c r="H69" s="56">
        <v>42711</v>
      </c>
    </row>
    <row r="70" spans="1:9" ht="60">
      <c r="A70" s="49">
        <v>42579</v>
      </c>
      <c r="B70" s="50" t="s">
        <v>192</v>
      </c>
      <c r="C70" s="57" t="s">
        <v>193</v>
      </c>
      <c r="D70" s="52" t="s">
        <v>194</v>
      </c>
      <c r="E70" s="63" t="s">
        <v>195</v>
      </c>
      <c r="F70" s="54">
        <v>525</v>
      </c>
      <c r="G70" s="55"/>
      <c r="H70" s="56">
        <v>42577</v>
      </c>
    </row>
    <row r="71" spans="1:9" ht="60">
      <c r="A71" s="49">
        <v>42716</v>
      </c>
      <c r="B71" s="50" t="s">
        <v>196</v>
      </c>
      <c r="C71" s="57" t="s">
        <v>193</v>
      </c>
      <c r="D71" s="52" t="s">
        <v>194</v>
      </c>
      <c r="E71" s="63" t="s">
        <v>195</v>
      </c>
      <c r="F71" s="54"/>
      <c r="G71" s="55">
        <v>100</v>
      </c>
      <c r="H71" s="56">
        <v>42711</v>
      </c>
    </row>
    <row r="72" spans="1:9" ht="48">
      <c r="A72" s="49">
        <v>42285</v>
      </c>
      <c r="B72" s="50" t="s">
        <v>197</v>
      </c>
      <c r="C72" s="57" t="s">
        <v>198</v>
      </c>
      <c r="D72" s="52" t="s">
        <v>199</v>
      </c>
      <c r="E72" s="53" t="s">
        <v>200</v>
      </c>
      <c r="F72" s="54">
        <v>525</v>
      </c>
      <c r="G72" s="55"/>
      <c r="H72" s="56">
        <v>42278</v>
      </c>
    </row>
    <row r="73" spans="1:9" ht="60">
      <c r="A73" s="49">
        <v>42651</v>
      </c>
      <c r="B73" s="50" t="s">
        <v>201</v>
      </c>
      <c r="C73" s="86" t="s">
        <v>202</v>
      </c>
      <c r="D73" s="52" t="s">
        <v>203</v>
      </c>
      <c r="E73" s="53" t="s">
        <v>204</v>
      </c>
      <c r="F73" s="54">
        <v>700</v>
      </c>
      <c r="G73" s="55"/>
      <c r="H73" s="56">
        <v>42278</v>
      </c>
    </row>
    <row r="74" spans="1:9" ht="48">
      <c r="A74" s="41">
        <v>42264</v>
      </c>
      <c r="B74" s="42" t="s">
        <v>205</v>
      </c>
      <c r="C74" s="78" t="s">
        <v>206</v>
      </c>
      <c r="D74" s="44" t="s">
        <v>207</v>
      </c>
      <c r="E74" s="45" t="s">
        <v>208</v>
      </c>
      <c r="F74" s="46">
        <v>100</v>
      </c>
      <c r="G74" s="47"/>
      <c r="H74" s="48">
        <v>42241</v>
      </c>
    </row>
    <row r="75" spans="1:9" ht="48">
      <c r="A75" s="41">
        <v>42552</v>
      </c>
      <c r="B75" s="42" t="s">
        <v>209</v>
      </c>
      <c r="C75" s="78" t="s">
        <v>206</v>
      </c>
      <c r="D75" s="44" t="s">
        <v>207</v>
      </c>
      <c r="E75" s="45" t="s">
        <v>208</v>
      </c>
      <c r="F75" s="46"/>
      <c r="G75" s="47">
        <v>10</v>
      </c>
      <c r="H75" s="48">
        <v>42515</v>
      </c>
    </row>
    <row r="76" spans="1:9" ht="132">
      <c r="A76" s="33">
        <v>42578</v>
      </c>
      <c r="B76" s="34" t="s">
        <v>210</v>
      </c>
      <c r="C76" s="35" t="s">
        <v>23</v>
      </c>
      <c r="D76" s="87" t="s">
        <v>211</v>
      </c>
      <c r="E76" s="37" t="s">
        <v>212</v>
      </c>
      <c r="F76" s="38">
        <v>400</v>
      </c>
      <c r="G76" s="39"/>
      <c r="H76" s="40">
        <v>42486</v>
      </c>
    </row>
    <row r="77" spans="1:9" ht="132">
      <c r="A77" s="33">
        <v>42615</v>
      </c>
      <c r="B77" s="34" t="s">
        <v>213</v>
      </c>
      <c r="C77" s="35" t="s">
        <v>23</v>
      </c>
      <c r="D77" s="87" t="s">
        <v>211</v>
      </c>
      <c r="E77" s="37" t="s">
        <v>212</v>
      </c>
      <c r="F77" s="38">
        <v>300</v>
      </c>
      <c r="G77" s="39"/>
      <c r="H77" s="40">
        <v>42486</v>
      </c>
    </row>
    <row r="78" spans="1:9" ht="132">
      <c r="A78" s="33">
        <v>42579</v>
      </c>
      <c r="B78" s="34" t="s">
        <v>214</v>
      </c>
      <c r="C78" s="35" t="s">
        <v>23</v>
      </c>
      <c r="D78" s="87" t="s">
        <v>215</v>
      </c>
      <c r="E78" s="37" t="s">
        <v>212</v>
      </c>
      <c r="F78" s="38"/>
      <c r="G78" s="39">
        <v>10</v>
      </c>
      <c r="H78" s="40">
        <v>42577</v>
      </c>
    </row>
    <row r="79" spans="1:9" ht="132">
      <c r="A79" s="88">
        <v>42716</v>
      </c>
      <c r="B79" s="89" t="s">
        <v>216</v>
      </c>
      <c r="C79" s="90" t="s">
        <v>23</v>
      </c>
      <c r="D79" s="91" t="s">
        <v>217</v>
      </c>
      <c r="E79" s="32" t="s">
        <v>212</v>
      </c>
      <c r="F79" s="92"/>
      <c r="G79" s="93">
        <v>100</v>
      </c>
      <c r="H79" s="94">
        <v>42711</v>
      </c>
      <c r="I79" s="109"/>
    </row>
    <row r="80" spans="1:9" ht="110.1" customHeight="1">
      <c r="A80" s="49">
        <v>42579</v>
      </c>
      <c r="B80" s="50" t="s">
        <v>218</v>
      </c>
      <c r="C80" s="95" t="s">
        <v>219</v>
      </c>
      <c r="D80" s="52" t="s">
        <v>220</v>
      </c>
      <c r="E80" s="96" t="s">
        <v>221</v>
      </c>
      <c r="F80" s="54">
        <v>675</v>
      </c>
      <c r="G80" s="55"/>
      <c r="H80" s="56">
        <v>42577</v>
      </c>
    </row>
    <row r="81" spans="1:8" ht="90" customHeight="1">
      <c r="A81" s="49">
        <v>42716</v>
      </c>
      <c r="B81" s="50" t="s">
        <v>222</v>
      </c>
      <c r="C81" s="95" t="s">
        <v>219</v>
      </c>
      <c r="D81" s="52" t="s">
        <v>220</v>
      </c>
      <c r="E81" s="96" t="s">
        <v>221</v>
      </c>
      <c r="F81" s="54"/>
      <c r="G81" s="55">
        <v>100</v>
      </c>
      <c r="H81" s="56">
        <v>42711</v>
      </c>
    </row>
    <row r="82" spans="1:8" ht="84" customHeight="1">
      <c r="A82" s="49">
        <v>42285</v>
      </c>
      <c r="B82" s="50" t="s">
        <v>223</v>
      </c>
      <c r="C82" s="57" t="s">
        <v>224</v>
      </c>
      <c r="D82" s="52" t="s">
        <v>225</v>
      </c>
      <c r="E82" s="53" t="s">
        <v>226</v>
      </c>
      <c r="F82" s="54">
        <v>400</v>
      </c>
      <c r="G82" s="55"/>
      <c r="H82" s="56">
        <v>42278</v>
      </c>
    </row>
    <row r="83" spans="1:8" ht="72">
      <c r="A83" s="49">
        <v>42627</v>
      </c>
      <c r="B83" s="50" t="s">
        <v>227</v>
      </c>
      <c r="C83" s="57" t="s">
        <v>224</v>
      </c>
      <c r="D83" s="52" t="s">
        <v>228</v>
      </c>
      <c r="E83" s="53" t="s">
        <v>226</v>
      </c>
      <c r="F83" s="54">
        <v>300</v>
      </c>
      <c r="G83" s="55"/>
      <c r="H83" s="56">
        <v>42241</v>
      </c>
    </row>
    <row r="84" spans="1:8" ht="72">
      <c r="A84" s="24">
        <v>42678</v>
      </c>
      <c r="B84" s="25" t="s">
        <v>229</v>
      </c>
      <c r="C84" s="26" t="s">
        <v>224</v>
      </c>
      <c r="D84" s="27" t="s">
        <v>230</v>
      </c>
      <c r="E84" s="97" t="s">
        <v>226</v>
      </c>
      <c r="F84" s="29">
        <v>2700</v>
      </c>
      <c r="G84" s="30"/>
      <c r="H84" s="31">
        <v>42667</v>
      </c>
    </row>
    <row r="85" spans="1:8">
      <c r="A85" s="98"/>
      <c r="B85" s="99"/>
      <c r="C85" s="100"/>
      <c r="D85" s="100"/>
      <c r="E85" s="100"/>
      <c r="F85" s="101"/>
      <c r="G85" s="102"/>
      <c r="H85" s="103"/>
    </row>
    <row r="86" spans="1:8">
      <c r="A86" s="98"/>
      <c r="B86" s="99"/>
      <c r="C86" s="100"/>
      <c r="D86" s="100"/>
      <c r="E86" s="100"/>
      <c r="F86" s="101"/>
      <c r="G86" s="102"/>
      <c r="H86" s="103"/>
    </row>
    <row r="87" spans="1:8">
      <c r="A87" s="49"/>
      <c r="B87" s="50"/>
      <c r="C87" s="57"/>
      <c r="D87" s="57"/>
      <c r="E87" s="57"/>
      <c r="F87" s="54"/>
      <c r="G87" s="55"/>
      <c r="H87" s="56"/>
    </row>
    <row r="88" spans="1:8">
      <c r="A88" s="49"/>
      <c r="B88" s="50"/>
      <c r="C88" s="57"/>
      <c r="D88" s="57"/>
      <c r="E88" s="57"/>
      <c r="F88" s="54"/>
      <c r="G88" s="55"/>
      <c r="H88" s="56"/>
    </row>
    <row r="89" spans="1:8">
      <c r="A89" s="49"/>
      <c r="B89" s="50"/>
      <c r="C89" s="57"/>
      <c r="D89" s="57"/>
      <c r="E89" s="57"/>
      <c r="F89" s="54"/>
      <c r="G89" s="55"/>
      <c r="H89" s="56"/>
    </row>
    <row r="90" spans="1:8">
      <c r="A90" s="113" t="s">
        <v>231</v>
      </c>
      <c r="B90" s="114"/>
      <c r="C90" s="114"/>
      <c r="D90" s="114"/>
      <c r="E90" s="114"/>
      <c r="F90" s="114"/>
      <c r="G90" s="114"/>
      <c r="H90" s="115"/>
    </row>
    <row r="91" spans="1:8">
      <c r="A91" s="113" t="s">
        <v>232</v>
      </c>
      <c r="B91" s="114"/>
      <c r="C91" s="114"/>
      <c r="D91" s="114"/>
      <c r="E91" s="114"/>
      <c r="F91" s="114"/>
      <c r="G91" s="114"/>
      <c r="H91" s="115"/>
    </row>
    <row r="92" spans="1:8">
      <c r="A92" s="113"/>
      <c r="B92" s="114"/>
      <c r="C92" s="114"/>
      <c r="D92" s="114"/>
      <c r="E92" s="114"/>
      <c r="F92" s="114"/>
      <c r="G92" s="114"/>
      <c r="H92" s="115"/>
    </row>
    <row r="93" spans="1:8">
      <c r="A93" s="104"/>
      <c r="B93" s="84"/>
      <c r="C93" s="105"/>
      <c r="D93" s="105"/>
      <c r="E93" s="105"/>
      <c r="F93" s="106"/>
      <c r="G93" s="107"/>
    </row>
    <row r="94" spans="1:8">
      <c r="A94" s="104"/>
      <c r="B94" s="84"/>
      <c r="C94" s="105"/>
      <c r="D94" s="105"/>
      <c r="E94" s="105"/>
      <c r="G94" s="107"/>
    </row>
    <row r="95" spans="1:8">
      <c r="A95" s="104"/>
      <c r="B95" s="84"/>
      <c r="C95" s="105"/>
      <c r="D95" s="105"/>
      <c r="E95" s="105"/>
      <c r="G95" s="107"/>
    </row>
    <row r="96" spans="1:8">
      <c r="A96" s="108"/>
      <c r="B96" s="84"/>
      <c r="C96" s="105"/>
      <c r="D96" s="105"/>
      <c r="E96" s="105"/>
      <c r="G96" s="107"/>
    </row>
    <row r="97" spans="1:7">
      <c r="A97" s="108"/>
      <c r="B97" s="84"/>
      <c r="C97" s="105"/>
      <c r="D97" s="105"/>
      <c r="E97" s="105"/>
      <c r="G97" s="107"/>
    </row>
    <row r="98" spans="1:7">
      <c r="A98" s="108"/>
      <c r="B98" s="84"/>
      <c r="C98" s="105"/>
      <c r="D98" s="105"/>
      <c r="E98" s="105"/>
      <c r="G98" s="107"/>
    </row>
    <row r="99" spans="1:7">
      <c r="A99" s="108"/>
      <c r="B99" s="84"/>
      <c r="C99" s="105"/>
      <c r="D99" s="105"/>
      <c r="E99" s="105"/>
      <c r="G99" s="107"/>
    </row>
    <row r="100" spans="1:7">
      <c r="A100" s="108"/>
      <c r="B100" s="84"/>
      <c r="C100" s="105"/>
      <c r="D100" s="105"/>
      <c r="E100" s="105"/>
      <c r="G100" s="107"/>
    </row>
    <row r="101" spans="1:7">
      <c r="A101" s="108"/>
      <c r="B101" s="84"/>
      <c r="C101" s="105"/>
      <c r="D101" s="105"/>
      <c r="E101" s="105"/>
      <c r="G101" s="107"/>
    </row>
    <row r="102" spans="1:7">
      <c r="A102" s="108"/>
      <c r="B102" s="84"/>
      <c r="C102" s="105"/>
      <c r="D102" s="105"/>
      <c r="E102" s="105"/>
      <c r="G102" s="107"/>
    </row>
    <row r="103" spans="1:7">
      <c r="A103" s="108"/>
      <c r="B103" s="84"/>
      <c r="C103" s="105"/>
      <c r="D103" s="105"/>
      <c r="E103" s="105"/>
      <c r="G103" s="107"/>
    </row>
    <row r="104" spans="1:7">
      <c r="A104" s="108"/>
      <c r="B104" s="84"/>
      <c r="C104" s="105"/>
      <c r="D104" s="105"/>
      <c r="E104" s="105"/>
      <c r="G104" s="107"/>
    </row>
    <row r="105" spans="1:7">
      <c r="A105" s="108"/>
      <c r="B105" s="84"/>
      <c r="C105" s="105"/>
      <c r="D105" s="105"/>
      <c r="E105" s="105"/>
      <c r="G105" s="107"/>
    </row>
    <row r="106" spans="1:7">
      <c r="A106" s="108"/>
      <c r="B106" s="84"/>
      <c r="C106" s="105"/>
      <c r="D106" s="105"/>
      <c r="E106" s="105"/>
      <c r="G106" s="107"/>
    </row>
    <row r="107" spans="1:7">
      <c r="A107" s="108"/>
      <c r="B107" s="84"/>
      <c r="C107" s="105"/>
      <c r="D107" s="105"/>
      <c r="E107" s="105"/>
      <c r="G107" s="107"/>
    </row>
    <row r="108" spans="1:7">
      <c r="A108" s="108"/>
      <c r="B108" s="84"/>
      <c r="C108" s="105"/>
      <c r="D108" s="105"/>
      <c r="E108" s="105"/>
      <c r="G108" s="107"/>
    </row>
    <row r="109" spans="1:7">
      <c r="A109" s="108"/>
      <c r="B109" s="84"/>
      <c r="C109" s="105"/>
      <c r="D109" s="105"/>
      <c r="E109" s="105"/>
      <c r="G109" s="107"/>
    </row>
    <row r="110" spans="1:7">
      <c r="A110" s="108"/>
      <c r="B110" s="84"/>
      <c r="C110" s="105"/>
      <c r="D110" s="105"/>
      <c r="E110" s="105"/>
      <c r="G110" s="107"/>
    </row>
    <row r="111" spans="1:7">
      <c r="A111" s="108"/>
      <c r="B111" s="84"/>
      <c r="C111" s="105"/>
      <c r="D111" s="105"/>
      <c r="E111" s="105"/>
      <c r="G111" s="107"/>
    </row>
    <row r="112" spans="1:7">
      <c r="A112" s="108"/>
      <c r="B112" s="84"/>
      <c r="C112" s="105"/>
      <c r="D112" s="105"/>
      <c r="E112" s="105"/>
      <c r="G112" s="107"/>
    </row>
    <row r="113" spans="1:7">
      <c r="A113" s="108"/>
      <c r="B113" s="84"/>
      <c r="C113" s="105"/>
      <c r="D113" s="105"/>
      <c r="E113" s="105"/>
      <c r="G113" s="107"/>
    </row>
    <row r="114" spans="1:7">
      <c r="A114" s="108"/>
      <c r="B114" s="84"/>
      <c r="C114" s="105"/>
      <c r="D114" s="105"/>
      <c r="E114" s="105"/>
      <c r="G114" s="107"/>
    </row>
    <row r="115" spans="1:7">
      <c r="A115" s="108"/>
      <c r="B115" s="84"/>
      <c r="C115" s="105"/>
      <c r="D115" s="105"/>
      <c r="E115" s="105"/>
      <c r="G115" s="107"/>
    </row>
    <row r="116" spans="1:7">
      <c r="A116" s="108"/>
      <c r="B116" s="84"/>
      <c r="C116" s="105"/>
      <c r="D116" s="105"/>
      <c r="E116" s="105"/>
      <c r="G116" s="107"/>
    </row>
    <row r="117" spans="1:7">
      <c r="A117" s="108"/>
      <c r="B117" s="84"/>
      <c r="C117" s="105"/>
      <c r="D117" s="105"/>
      <c r="E117" s="105"/>
      <c r="G117" s="107"/>
    </row>
    <row r="118" spans="1:7">
      <c r="A118" s="108"/>
      <c r="B118" s="84"/>
      <c r="C118" s="105"/>
      <c r="D118" s="105"/>
      <c r="E118" s="105"/>
      <c r="G118" s="107"/>
    </row>
    <row r="119" spans="1:7">
      <c r="A119" s="108"/>
      <c r="B119" s="84"/>
      <c r="C119" s="105"/>
      <c r="D119" s="105"/>
      <c r="E119" s="105"/>
      <c r="G119" s="107"/>
    </row>
    <row r="120" spans="1:7">
      <c r="A120" s="108"/>
      <c r="B120" s="84"/>
      <c r="C120" s="105"/>
      <c r="D120" s="105"/>
      <c r="E120" s="105"/>
      <c r="G120" s="107"/>
    </row>
    <row r="121" spans="1:7">
      <c r="A121" s="108"/>
      <c r="B121" s="84"/>
      <c r="C121" s="105"/>
      <c r="D121" s="105"/>
      <c r="E121" s="105"/>
      <c r="G121" s="107"/>
    </row>
    <row r="122" spans="1:7">
      <c r="A122" s="108"/>
      <c r="B122" s="84"/>
      <c r="C122" s="105"/>
      <c r="D122" s="105"/>
      <c r="E122" s="105"/>
      <c r="G122" s="107"/>
    </row>
    <row r="123" spans="1:7">
      <c r="A123" s="108"/>
      <c r="B123" s="84"/>
      <c r="C123" s="105"/>
      <c r="D123" s="105"/>
      <c r="E123" s="105"/>
      <c r="G123" s="107"/>
    </row>
    <row r="124" spans="1:7">
      <c r="A124" s="108"/>
      <c r="B124" s="84"/>
      <c r="C124" s="105"/>
      <c r="D124" s="105"/>
      <c r="E124" s="105"/>
      <c r="G124" s="107"/>
    </row>
    <row r="125" spans="1:7">
      <c r="A125" s="108"/>
      <c r="B125" s="84"/>
      <c r="C125" s="105"/>
      <c r="D125" s="105"/>
      <c r="E125" s="105"/>
      <c r="G125" s="107"/>
    </row>
    <row r="126" spans="1:7">
      <c r="A126" s="108"/>
      <c r="B126" s="84"/>
      <c r="C126" s="105"/>
      <c r="D126" s="105"/>
      <c r="E126" s="105"/>
      <c r="G126" s="107"/>
    </row>
    <row r="127" spans="1:7">
      <c r="A127" s="108"/>
      <c r="B127" s="84"/>
      <c r="C127" s="105"/>
      <c r="D127" s="105"/>
      <c r="E127" s="105"/>
      <c r="G127" s="107"/>
    </row>
    <row r="128" spans="1:7">
      <c r="A128" s="108"/>
      <c r="B128" s="84"/>
      <c r="C128" s="105"/>
      <c r="D128" s="105"/>
      <c r="E128" s="105"/>
      <c r="G128" s="107"/>
    </row>
    <row r="129" spans="1:7">
      <c r="A129" s="108"/>
      <c r="B129" s="84"/>
      <c r="C129" s="105"/>
      <c r="D129" s="105"/>
      <c r="E129" s="105"/>
      <c r="G129" s="107"/>
    </row>
    <row r="130" spans="1:7">
      <c r="A130" s="108"/>
      <c r="B130" s="84"/>
      <c r="C130" s="105"/>
      <c r="D130" s="105"/>
      <c r="E130" s="105"/>
      <c r="G130" s="107"/>
    </row>
    <row r="131" spans="1:7">
      <c r="A131" s="108"/>
      <c r="B131" s="84"/>
      <c r="C131" s="105"/>
      <c r="D131" s="105"/>
      <c r="E131" s="105"/>
      <c r="G131" s="107"/>
    </row>
    <row r="132" spans="1:7">
      <c r="A132" s="108"/>
      <c r="B132" s="84"/>
      <c r="C132" s="105"/>
      <c r="D132" s="105"/>
      <c r="E132" s="105"/>
      <c r="G132" s="107"/>
    </row>
    <row r="133" spans="1:7">
      <c r="A133" s="108"/>
      <c r="B133" s="84"/>
      <c r="G133" s="107"/>
    </row>
    <row r="134" spans="1:7">
      <c r="A134" s="108"/>
      <c r="B134" s="84"/>
      <c r="G134" s="107"/>
    </row>
    <row r="135" spans="1:7">
      <c r="A135" s="108"/>
      <c r="B135" s="84"/>
      <c r="G135" s="107"/>
    </row>
    <row r="136" spans="1:7">
      <c r="A136" s="108"/>
      <c r="B136" s="84"/>
      <c r="G136" s="107"/>
    </row>
    <row r="137" spans="1:7">
      <c r="A137" s="108"/>
      <c r="B137" s="84"/>
      <c r="G137" s="107"/>
    </row>
    <row r="138" spans="1:7">
      <c r="A138" s="108"/>
      <c r="B138" s="84"/>
      <c r="G138" s="107"/>
    </row>
    <row r="139" spans="1:7">
      <c r="A139" s="108"/>
      <c r="B139" s="84"/>
      <c r="G139" s="107"/>
    </row>
    <row r="140" spans="1:7">
      <c r="A140" s="108"/>
      <c r="B140" s="84"/>
      <c r="G140" s="107"/>
    </row>
    <row r="141" spans="1:7">
      <c r="A141" s="108"/>
      <c r="B141" s="84"/>
      <c r="G141" s="107"/>
    </row>
    <row r="142" spans="1:7">
      <c r="A142" s="108"/>
      <c r="B142" s="84"/>
      <c r="G142" s="107"/>
    </row>
    <row r="143" spans="1:7">
      <c r="A143" s="108"/>
      <c r="B143" s="84"/>
      <c r="G143" s="107"/>
    </row>
    <row r="144" spans="1:7">
      <c r="A144" s="108"/>
      <c r="B144" s="84"/>
      <c r="G144" s="107"/>
    </row>
    <row r="145" spans="1:7">
      <c r="A145" s="108"/>
      <c r="B145" s="84"/>
      <c r="G145" s="107"/>
    </row>
    <row r="146" spans="1:7">
      <c r="A146" s="108"/>
      <c r="B146" s="84"/>
      <c r="G146" s="107"/>
    </row>
    <row r="147" spans="1:7">
      <c r="A147" s="108"/>
      <c r="B147" s="84"/>
      <c r="G147" s="107"/>
    </row>
    <row r="148" spans="1:7">
      <c r="A148" s="108"/>
      <c r="B148" s="84"/>
      <c r="G148" s="107"/>
    </row>
    <row r="149" spans="1:7">
      <c r="A149" s="108"/>
      <c r="B149" s="84"/>
      <c r="G149" s="107"/>
    </row>
    <row r="150" spans="1:7">
      <c r="A150" s="108"/>
      <c r="B150" s="84"/>
      <c r="G150" s="107"/>
    </row>
    <row r="151" spans="1:7">
      <c r="A151" s="108"/>
      <c r="B151" s="84"/>
      <c r="G151" s="107"/>
    </row>
    <row r="152" spans="1:7">
      <c r="A152" s="108"/>
      <c r="B152" s="84"/>
      <c r="G152" s="107"/>
    </row>
    <row r="153" spans="1:7">
      <c r="A153" s="108"/>
      <c r="B153" s="110"/>
      <c r="G153" s="107"/>
    </row>
    <row r="154" spans="1:7">
      <c r="A154" s="108"/>
      <c r="B154" s="110"/>
      <c r="G154" s="107"/>
    </row>
    <row r="155" spans="1:7">
      <c r="A155" s="108"/>
      <c r="B155" s="110"/>
      <c r="G155" s="107"/>
    </row>
    <row r="156" spans="1:7">
      <c r="A156" s="108"/>
      <c r="B156" s="110"/>
      <c r="G156" s="107"/>
    </row>
    <row r="157" spans="1:7">
      <c r="A157" s="108"/>
      <c r="B157" s="110"/>
      <c r="G157" s="107"/>
    </row>
    <row r="158" spans="1:7">
      <c r="A158" s="108"/>
      <c r="B158" s="110"/>
      <c r="G158" s="107"/>
    </row>
    <row r="159" spans="1:7">
      <c r="A159" s="108"/>
      <c r="B159" s="110"/>
      <c r="G159" s="107"/>
    </row>
    <row r="160" spans="1:7">
      <c r="A160" s="108"/>
      <c r="B160" s="110"/>
      <c r="G160" s="107"/>
    </row>
    <row r="161" spans="1:7">
      <c r="A161" s="108"/>
      <c r="B161" s="110"/>
      <c r="G161" s="107"/>
    </row>
    <row r="162" spans="1:7">
      <c r="A162" s="108"/>
      <c r="B162" s="110"/>
      <c r="G162" s="107"/>
    </row>
    <row r="163" spans="1:7">
      <c r="A163" s="108"/>
      <c r="B163" s="110"/>
      <c r="G163" s="107"/>
    </row>
    <row r="164" spans="1:7">
      <c r="A164" s="108"/>
      <c r="B164" s="110"/>
      <c r="G164" s="107"/>
    </row>
    <row r="165" spans="1:7">
      <c r="A165" s="108"/>
      <c r="B165" s="110"/>
      <c r="G165" s="107"/>
    </row>
    <row r="166" spans="1:7">
      <c r="A166" s="108"/>
      <c r="B166" s="110"/>
      <c r="G166" s="107"/>
    </row>
    <row r="167" spans="1:7">
      <c r="A167" s="108"/>
      <c r="B167" s="110"/>
      <c r="G167" s="107"/>
    </row>
    <row r="168" spans="1:7">
      <c r="A168" s="108"/>
      <c r="B168" s="110"/>
      <c r="G168" s="107"/>
    </row>
    <row r="169" spans="1:7">
      <c r="A169" s="108"/>
      <c r="B169" s="110"/>
      <c r="G169" s="107"/>
    </row>
    <row r="170" spans="1:7">
      <c r="A170" s="108"/>
      <c r="B170" s="110"/>
      <c r="G170" s="107"/>
    </row>
    <row r="171" spans="1:7">
      <c r="A171" s="108"/>
      <c r="B171" s="110"/>
      <c r="G171" s="107"/>
    </row>
    <row r="172" spans="1:7">
      <c r="A172" s="108"/>
      <c r="B172" s="110"/>
      <c r="G172" s="107"/>
    </row>
    <row r="173" spans="1:7">
      <c r="A173" s="108"/>
      <c r="B173" s="110"/>
      <c r="G173" s="107"/>
    </row>
    <row r="174" spans="1:7">
      <c r="A174" s="108"/>
      <c r="B174" s="110"/>
      <c r="G174" s="107"/>
    </row>
    <row r="175" spans="1:7">
      <c r="A175" s="108"/>
      <c r="B175" s="110"/>
      <c r="G175" s="107"/>
    </row>
    <row r="176" spans="1:7">
      <c r="A176" s="108"/>
      <c r="B176" s="110"/>
      <c r="G176" s="107"/>
    </row>
    <row r="177" spans="1:7">
      <c r="A177" s="108"/>
      <c r="B177" s="110"/>
      <c r="G177" s="107"/>
    </row>
    <row r="178" spans="1:7">
      <c r="A178" s="108"/>
      <c r="B178" s="110"/>
      <c r="G178" s="107"/>
    </row>
    <row r="179" spans="1:7">
      <c r="A179" s="108"/>
      <c r="B179" s="110"/>
      <c r="G179" s="107"/>
    </row>
    <row r="180" spans="1:7">
      <c r="A180" s="108"/>
      <c r="B180" s="110"/>
      <c r="G180" s="107"/>
    </row>
    <row r="181" spans="1:7">
      <c r="A181" s="108"/>
      <c r="B181" s="110"/>
      <c r="G181" s="107"/>
    </row>
    <row r="182" spans="1:7">
      <c r="A182" s="108"/>
      <c r="B182" s="110"/>
      <c r="G182" s="107"/>
    </row>
    <row r="183" spans="1:7">
      <c r="A183" s="108"/>
      <c r="B183" s="110"/>
      <c r="G183" s="107"/>
    </row>
    <row r="184" spans="1:7">
      <c r="A184" s="108"/>
      <c r="B184" s="110"/>
      <c r="G184" s="107"/>
    </row>
    <row r="185" spans="1:7">
      <c r="A185" s="108"/>
      <c r="B185" s="110"/>
      <c r="G185" s="107"/>
    </row>
    <row r="186" spans="1:7">
      <c r="A186" s="108"/>
      <c r="B186" s="110"/>
      <c r="G186" s="107"/>
    </row>
    <row r="187" spans="1:7">
      <c r="A187" s="108"/>
      <c r="B187" s="110"/>
      <c r="G187" s="107"/>
    </row>
    <row r="188" spans="1:7">
      <c r="A188" s="108"/>
      <c r="B188" s="110"/>
      <c r="G188" s="107"/>
    </row>
    <row r="189" spans="1:7">
      <c r="A189" s="108"/>
      <c r="B189" s="110"/>
      <c r="G189" s="107"/>
    </row>
    <row r="190" spans="1:7">
      <c r="A190" s="108"/>
      <c r="B190" s="110"/>
      <c r="G190" s="107"/>
    </row>
    <row r="191" spans="1:7">
      <c r="A191" s="108"/>
      <c r="B191" s="110"/>
      <c r="G191" s="107"/>
    </row>
    <row r="192" spans="1:7">
      <c r="A192" s="108"/>
      <c r="B192" s="110"/>
      <c r="G192" s="107"/>
    </row>
    <row r="193" spans="2:2">
      <c r="B193" s="110"/>
    </row>
    <row r="194" spans="2:2">
      <c r="B194" s="110"/>
    </row>
    <row r="195" spans="2:2">
      <c r="B195" s="110"/>
    </row>
    <row r="196" spans="2:2">
      <c r="B196" s="110"/>
    </row>
    <row r="197" spans="2:2">
      <c r="B197" s="110"/>
    </row>
    <row r="198" spans="2:2">
      <c r="B198" s="110"/>
    </row>
  </sheetData>
  <mergeCells count="10">
    <mergeCell ref="A1:F1"/>
    <mergeCell ref="A90:H90"/>
    <mergeCell ref="A91:H91"/>
    <mergeCell ref="A92:H92"/>
    <mergeCell ref="B3:B4"/>
    <mergeCell ref="C3:C4"/>
    <mergeCell ref="D3:D4"/>
    <mergeCell ref="E3:E4"/>
    <mergeCell ref="G3:G4"/>
    <mergeCell ref="H3:H4"/>
  </mergeCells>
  <printOptions horizontalCentered="1" verticalCentered="1"/>
  <pageMargins left="0.39305555555555599" right="0.235416666666667" top="0.499305555555556" bottom="0.74791666666666701" header="0.50902777777777797" footer="0.50902777777777797"/>
  <pageSetup orientation="landscape"/>
  <headerFooter>
    <oddFooter>&amp;LPrinte Date:  &amp;D&amp;RPage 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 UPDATE</vt:lpstr>
    </vt:vector>
  </TitlesOfParts>
  <Company>City of Dawson Springs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Ridley</dc:creator>
  <cp:lastModifiedBy>Janet Dunbar</cp:lastModifiedBy>
  <cp:lastPrinted>2016-08-04T16:12:00Z</cp:lastPrinted>
  <dcterms:created xsi:type="dcterms:W3CDTF">2015-02-03T14:15:00Z</dcterms:created>
  <dcterms:modified xsi:type="dcterms:W3CDTF">2018-03-22T13:20:23Z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